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Programme\Heimaufsicht\bin\Formularcenter\HGBP neu (01.01.2017)\Anzeigeverfahren\ab 2018 (HGBPAV)\"/>
    </mc:Choice>
  </mc:AlternateContent>
  <bookViews>
    <workbookView xWindow="0" yWindow="0" windowWidth="20370" windowHeight="7560" tabRatio="789"/>
  </bookViews>
  <sheets>
    <sheet name="Deckblatt AH" sheetId="13" r:id="rId1"/>
    <sheet name="Pflegefachkräfte" sheetId="5" r:id="rId2"/>
    <sheet name="Pflegehilfskräfte" sheetId="11" r:id="rId3"/>
    <sheet name="Soz. Betreuung" sheetId="7" r:id="rId4"/>
    <sheet name="externe Mitarbeiter" sheetId="17" r:id="rId5"/>
    <sheet name="Azubi,BFD,FSJ" sheetId="9" r:id="rId6"/>
    <sheet name="Zusammenfassung" sheetId="15" r:id="rId7"/>
    <sheet name="Hinweis zum Datenschutz" sheetId="16" r:id="rId8"/>
    <sheet name="Auswertung BPA" sheetId="12" state="hidden" r:id="rId9"/>
  </sheets>
  <definedNames>
    <definedName name="Beschäftigungsart">#REF!</definedName>
    <definedName name="_xlnm.Print_Area" localSheetId="8">'Auswertung BPA'!$A$1:$D$35</definedName>
    <definedName name="_xlnm.Print_Area" localSheetId="5">'Azubi,BFD,FSJ'!$A$1:$F$34</definedName>
    <definedName name="_xlnm.Print_Area" localSheetId="0">'Deckblatt AH'!$A$1:$F$18</definedName>
    <definedName name="_xlnm.Print_Area" localSheetId="4">'externe Mitarbeiter'!$A$1:$C$17</definedName>
    <definedName name="_xlnm.Print_Area" localSheetId="7">'Hinweis zum Datenschutz'!$A$1:$A$5</definedName>
    <definedName name="_xlnm.Print_Area" localSheetId="1">Pflegefachkräfte!$A$1:$F$29</definedName>
    <definedName name="_xlnm.Print_Area" localSheetId="2">Pflegehilfskräfte!$A$1:$F$54</definedName>
    <definedName name="_xlnm.Print_Area" localSheetId="3">'Soz. Betreuung'!$A$1:$F$68</definedName>
    <definedName name="Leih_Zeitarbeiter_in">#REF!</definedName>
  </definedNames>
  <calcPr calcId="162913"/>
</workbook>
</file>

<file path=xl/calcChain.xml><?xml version="1.0" encoding="utf-8"?>
<calcChain xmlns="http://schemas.openxmlformats.org/spreadsheetml/2006/main">
  <c r="D11" i="15" l="1"/>
  <c r="D9" i="15"/>
  <c r="D7" i="15"/>
  <c r="D15" i="15"/>
  <c r="E27" i="11" l="1"/>
  <c r="D8" i="15" s="1"/>
  <c r="E33" i="7"/>
  <c r="D14" i="15" l="1"/>
  <c r="D18" i="15" s="1"/>
  <c r="E53" i="11" l="1"/>
  <c r="D10" i="15" s="1"/>
  <c r="E28" i="5"/>
  <c r="D6" i="15" s="1"/>
  <c r="B1" i="5"/>
  <c r="B1" i="17" l="1"/>
  <c r="B1" i="9" l="1"/>
  <c r="D22" i="12" l="1"/>
  <c r="B27" i="12"/>
  <c r="A2" i="15"/>
  <c r="D6" i="12"/>
  <c r="D5" i="12"/>
  <c r="B28" i="12" l="1"/>
  <c r="B32" i="12"/>
  <c r="B31" i="12"/>
  <c r="B30" i="12"/>
  <c r="B29" i="12"/>
  <c r="B33" i="12" l="1"/>
  <c r="B1" i="7"/>
  <c r="A2" i="12"/>
  <c r="B1" i="11"/>
  <c r="D7" i="12" l="1"/>
  <c r="D18" i="9" l="1"/>
  <c r="D12" i="15" s="1"/>
  <c r="D19" i="15" s="1"/>
  <c r="E50" i="7"/>
  <c r="E17" i="7"/>
  <c r="B33" i="9"/>
  <c r="E66" i="7"/>
  <c r="D11" i="12" l="1"/>
  <c r="D13" i="15"/>
  <c r="D17" i="15" s="1"/>
  <c r="D13" i="12"/>
  <c r="D16" i="15"/>
  <c r="D12" i="12"/>
  <c r="D18" i="12" l="1"/>
  <c r="D9" i="12"/>
  <c r="D10" i="12"/>
  <c r="D8" i="12"/>
  <c r="D14" i="12" s="1"/>
  <c r="D17" i="12" l="1"/>
  <c r="D15" i="12"/>
  <c r="D16" i="12" s="1"/>
  <c r="D20" i="12" s="1"/>
  <c r="D20" i="15" l="1"/>
  <c r="D22" i="15" s="1"/>
</calcChain>
</file>

<file path=xl/comments1.xml><?xml version="1.0" encoding="utf-8"?>
<comments xmlns="http://schemas.openxmlformats.org/spreadsheetml/2006/main">
  <authors>
    <author>HuefferB</author>
    <author>Hüffer, Bärbel (RPGI)</author>
  </authors>
  <commentList>
    <comment ref="B5" authorId="0" shapeId="0">
      <text>
        <r>
          <rPr>
            <sz val="9"/>
            <color indexed="81"/>
            <rFont val="Arial"/>
            <family val="2"/>
          </rPr>
          <t>hier bitte die Jahreszahl ergänzen</t>
        </r>
      </text>
    </comment>
    <comment ref="B18" authorId="1" shapeId="0">
      <text>
        <r>
          <rPr>
            <sz val="9"/>
            <color indexed="81"/>
            <rFont val="Segoe UI"/>
            <family val="2"/>
          </rPr>
          <t>Bitte hier das vereinbarte Personal-Soll für Betreuung und Pflege in Vollzeitstellen (VK) eintragen.</t>
        </r>
      </text>
    </comment>
  </commentList>
</comments>
</file>

<file path=xl/comments2.xml><?xml version="1.0" encoding="utf-8"?>
<comments xmlns="http://schemas.openxmlformats.org/spreadsheetml/2006/main">
  <authors>
    <author>huefferb</author>
    <author>Hüffer, Bärbel (RPGI)</author>
  </authors>
  <commentList>
    <comment ref="D22" authorId="0" shapeId="0">
      <text>
        <r>
          <rPr>
            <sz val="9"/>
            <color indexed="81"/>
            <rFont val="Tahoma"/>
            <family val="2"/>
          </rPr>
          <t>= Angabe der Einrichtung auf Deckblatt</t>
        </r>
      </text>
    </comment>
    <comment ref="A24" authorId="1" shapeId="0">
      <text>
        <r>
          <rPr>
            <sz val="9"/>
            <color indexed="81"/>
            <rFont val="Tahoma"/>
            <family val="2"/>
          </rPr>
          <t>Dieser Bezug kann erst hergestellt werden, wenn der neue Rahmenvertrag nach SGB XI unterschrieben ist.</t>
        </r>
      </text>
    </comment>
  </commentList>
</comments>
</file>

<file path=xl/sharedStrings.xml><?xml version="1.0" encoding="utf-8"?>
<sst xmlns="http://schemas.openxmlformats.org/spreadsheetml/2006/main" count="184" uniqueCount="109">
  <si>
    <t xml:space="preserve">Gesamtanzahl </t>
  </si>
  <si>
    <t>Name</t>
  </si>
  <si>
    <t>Anschrift</t>
  </si>
  <si>
    <t xml:space="preserve">Name </t>
  </si>
  <si>
    <t>1. Einrichtungsleitung</t>
  </si>
  <si>
    <t>Vorname</t>
  </si>
  <si>
    <t>Summe:</t>
  </si>
  <si>
    <t>Name der Einrichtung:</t>
  </si>
  <si>
    <t xml:space="preserve">Anzahl: </t>
  </si>
  <si>
    <t>3. Pflegefachkräfte</t>
  </si>
  <si>
    <t xml:space="preserve">Summe der Hilfskräfte </t>
  </si>
  <si>
    <t>Liste der Auszubildenden in der Pflege</t>
  </si>
  <si>
    <r>
      <t xml:space="preserve">Stellenanteil
</t>
    </r>
    <r>
      <rPr>
        <sz val="9"/>
        <rFont val="Arial"/>
        <family val="2"/>
      </rPr>
      <t>(Vollzeit:
max. 1,0 VK
möglich)</t>
    </r>
  </si>
  <si>
    <t>in der sozialen Betreuung eingesetztes Personal</t>
  </si>
  <si>
    <t xml:space="preserve">Summe der Fachkräfte </t>
  </si>
  <si>
    <t xml:space="preserve">in der Pflege eingesetztes Personal </t>
  </si>
  <si>
    <t xml:space="preserve">    ggf. deren Stellenanteil in der direkten Pflege</t>
  </si>
  <si>
    <t xml:space="preserve">zum Stichtag </t>
  </si>
  <si>
    <t>Betreuungs- und Pflegeaufsicht beim Hessischen Amt für Versorgung und Soziales</t>
  </si>
  <si>
    <t>Durchführung des Hessischen Gesetzes über Betreuungs- und Pflegeleistungen (HGBP)</t>
  </si>
  <si>
    <t>Personalmeldung gemäß § 11 Abs. 3 HGBP</t>
  </si>
  <si>
    <t>Auswertung durch die Betreuungs- und Pflegeaufsicht</t>
  </si>
  <si>
    <t>Telefon *</t>
  </si>
  <si>
    <t>Telefax *</t>
  </si>
  <si>
    <t>E-Mail *</t>
  </si>
  <si>
    <t>Anzahl der Bewohner nach Pflegegrade</t>
  </si>
  <si>
    <t>Pflegegrad 1</t>
  </si>
  <si>
    <t>Pflegegrad 2</t>
  </si>
  <si>
    <t>Pflegegrad 3</t>
  </si>
  <si>
    <t>Pflegegrad 4</t>
  </si>
  <si>
    <t>Pflegegrad 5</t>
  </si>
  <si>
    <t>vereinbarte Regel-Wochenstunden</t>
  </si>
  <si>
    <t xml:space="preserve">ohne Pflegegrad </t>
  </si>
  <si>
    <t xml:space="preserve">Qualifikation/beruf. 
Ausbildung </t>
  </si>
  <si>
    <t xml:space="preserve">Liste der Hilfskräfte der sozialen Betreuung  </t>
  </si>
  <si>
    <r>
      <t>Geschäftszeichen</t>
    </r>
    <r>
      <rPr>
        <sz val="11"/>
        <rFont val="Arial"/>
        <family val="2"/>
      </rPr>
      <t xml:space="preserve">   </t>
    </r>
    <r>
      <rPr>
        <sz val="9"/>
        <rFont val="Arial"/>
        <family val="2"/>
      </rPr>
      <t>der Betreuungs- und Pflegeaufsicht 
(falls bekannt)</t>
    </r>
  </si>
  <si>
    <t>insgesamt</t>
  </si>
  <si>
    <t>erforderliches Personal nach SGB XI</t>
  </si>
  <si>
    <t>Äquivalenzziffer</t>
  </si>
  <si>
    <t>Personalschlüssel ab 01.11.2017</t>
  </si>
  <si>
    <r>
      <t xml:space="preserve">Stellenanteile
</t>
    </r>
    <r>
      <rPr>
        <sz val="11"/>
        <rFont val="Arial"/>
        <family val="2"/>
      </rPr>
      <t>(zusammengefasst)</t>
    </r>
  </si>
  <si>
    <t>Personalsollberechnung nach SGB XI</t>
  </si>
  <si>
    <t>Liste der Praktikanten, Bundesfreiwilligendienst/FSJ</t>
  </si>
  <si>
    <t>2. Pflegedienstleitung</t>
  </si>
  <si>
    <t>1:20?</t>
  </si>
  <si>
    <r>
      <t>Liste der Fachkräfte der sozialen Betreuung</t>
    </r>
    <r>
      <rPr>
        <sz val="12"/>
        <rFont val="Arial"/>
        <family val="2"/>
      </rPr>
      <t xml:space="preserve"> (inkl. der Leitungskräfte)</t>
    </r>
  </si>
  <si>
    <r>
      <t xml:space="preserve">Dies entspricht einem Fachkräfteanteil von
</t>
    </r>
    <r>
      <rPr>
        <i/>
        <sz val="11"/>
        <rFont val="Arial"/>
        <family val="2"/>
      </rPr>
      <t>(ohne Berücksichtigung der Belegung und Bewohnerstruktur)</t>
    </r>
  </si>
  <si>
    <t>Zusammenfassung</t>
  </si>
  <si>
    <t>5. Auszubildende in der Pflege</t>
  </si>
  <si>
    <t xml:space="preserve">4. Pflegehilfskräfte  </t>
  </si>
  <si>
    <t xml:space="preserve">6. Soziale Betreuung, Fachkräfte </t>
  </si>
  <si>
    <t xml:space="preserve">7. Soziale Betreuung, Hilfskräfte </t>
  </si>
  <si>
    <t>8. Zusätzliche Betreuungskräfte nach § 43 b SGB XI</t>
  </si>
  <si>
    <r>
      <t xml:space="preserve">Personal-Soll nach SGB XI </t>
    </r>
    <r>
      <rPr>
        <sz val="11"/>
        <color rgb="FFFF0000"/>
        <rFont val="Arial"/>
        <family val="2"/>
      </rPr>
      <t>(lt. Pflegesatzvereinbarung)</t>
    </r>
  </si>
  <si>
    <t>1. Pflegefachkräfte (incl. PDL)</t>
  </si>
  <si>
    <t>Betreuungs- und Pflegepersonal zum Stichtag 31.12.:</t>
  </si>
  <si>
    <t>Dies entspricht einem Fachkräfteanteil von</t>
  </si>
  <si>
    <r>
      <t>Liste der zusätzlichen Betreuungskräfte nach § 43 b SGB XI</t>
    </r>
    <r>
      <rPr>
        <sz val="12"/>
        <rFont val="Arial"/>
        <family val="2"/>
      </rPr>
      <t xml:space="preserve"> (ergänzende Angabe)</t>
    </r>
  </si>
  <si>
    <r>
      <t>Stellenanteil</t>
    </r>
    <r>
      <rPr>
        <b/>
        <sz val="9"/>
        <rFont val="Arial"/>
        <family val="2"/>
      </rPr>
      <t xml:space="preserve">
</t>
    </r>
    <r>
      <rPr>
        <sz val="9"/>
        <rFont val="Arial"/>
        <family val="2"/>
      </rPr>
      <t>(bei Ausbildung in
Vollzeitform:
"</t>
    </r>
    <r>
      <rPr>
        <b/>
        <sz val="9"/>
        <rFont val="Arial"/>
        <family val="2"/>
      </rPr>
      <t>0,13</t>
    </r>
    <r>
      <rPr>
        <sz val="9"/>
        <rFont val="Arial"/>
        <family val="2"/>
      </rPr>
      <t xml:space="preserve">" eintragen;
sonst Anteil) </t>
    </r>
  </si>
  <si>
    <r>
      <rPr>
        <b/>
        <sz val="10"/>
        <rFont val="Arial"/>
        <family val="2"/>
      </rPr>
      <t xml:space="preserve">3) Verantwortlicher: </t>
    </r>
    <r>
      <rPr>
        <sz val="10"/>
        <rFont val="Arial"/>
        <family val="2"/>
      </rPr>
      <t xml:space="preserve">
Verantwortlich für die Verarbeitung personenbezogener Daten im Rahmen des HGBP ist das für Ihren Arbeitgeber zuständige Hessische Amtes für Versorgung und Soziales:
HAVS Frankfurt/M.:
Walter-Möller- Platz 1, 60439 Frankfurt/M.
Telefon 069 1567–1 (Zentrale)
Fax 0611 1567 234   
E-Mail: post@havs-fra.hessen.de
HAVS Fulda: 
Washingtonallee 2, 36041 Fulda
Telefon 0661 6207–0 (Zentrale), 
Fax 0611 327644-921          
E-Mail: postmaster@havs-ful.hessen.de
HAVS Gießen: 
Südanlage 14 a, 35390 Gießen
Telefon 0641 7936-0 (Zentrale)
Fax 0641 7936 117         
E-Mail: postmaster@havs-gie.hessen.de
HAVS Kassel: 
Mündener Str. 4, 34123 Kassel
Telefon 0561 2099-0 (Zentrale)
Fax 0561 2099 541            
E-Mail: poststelle@havs-kas.hessen.de
</t>
    </r>
  </si>
  <si>
    <r>
      <rPr>
        <b/>
        <sz val="10"/>
        <rFont val="Arial"/>
        <family val="2"/>
      </rPr>
      <t xml:space="preserve">4) Behördliche Datenschutzbeauftragten </t>
    </r>
    <r>
      <rPr>
        <sz val="10"/>
        <rFont val="Arial"/>
        <family val="2"/>
      </rPr>
      <t xml:space="preserve">
Die behördlichen Datenschutzbeauftragen der Hessischen Ämter für Versorgung und Soziales erreichen Sie unten den o. g. Adressen mit dem Zusatz „Datenschutzbeauftragte“ sowie unter folgenden E-Mail-Adressen:
HAVS Darmstadt:  datenschutz@havs-dar.hessen.de
HAVS Frankfurt: datenschutz@havs-fra.hessen.de
HAVS Fulda:  datenschutz@havs-ful.hessen.de
HAVS Gießen:  datenschutz@havs-gie.hessen.de
HAVS Kassel:  datenschutz@havs-kas.hessen.de
HAVS Wiesbaden:  datenschutz@havs-wie.hessen.de
</t>
    </r>
  </si>
  <si>
    <r>
      <rPr>
        <b/>
        <sz val="10"/>
        <rFont val="Arial"/>
        <family val="2"/>
      </rPr>
      <t>1) Zweck der Datenverarbeitung</t>
    </r>
    <r>
      <rPr>
        <sz val="10"/>
        <rFont val="Arial"/>
        <family val="2"/>
      </rPr>
      <t xml:space="preserve">
Die personenbezogenen Daten werden verarbeitet, um zu überprüfen, ob die Einrichtung die gesetzlichen Anforderungen des Hessischen Gesetz über Betreuungs- und Pflegeleistungen (HGBP) erfüllt. 
</t>
    </r>
  </si>
  <si>
    <r>
      <rPr>
        <b/>
        <sz val="10"/>
        <rFont val="Arial"/>
        <family val="2"/>
      </rPr>
      <t>2) Ihre Rechte</t>
    </r>
    <r>
      <rPr>
        <sz val="10"/>
        <rFont val="Arial"/>
        <family val="2"/>
      </rPr>
      <t xml:space="preserve">
Die betroffene Person hat nach dem HDSIG verschiedene Rechte. Diese ergeben sich insbesondere aus §§ 52 und 53 HDSIG:
</t>
    </r>
    <r>
      <rPr>
        <b/>
        <sz val="10"/>
        <rFont val="Arial"/>
        <family val="2"/>
      </rPr>
      <t>a) Recht auf Auskunft</t>
    </r>
    <r>
      <rPr>
        <sz val="10"/>
        <rFont val="Arial"/>
        <family val="2"/>
      </rPr>
      <t xml:space="preserve">:
Die Person kann nach § 52 HDSIG Auskunft über ihre von uns verarbeiteten personenbezogenen Daten verlangen. Bitte beachten Sie, dass die Auskunftsrechte durch die Vorschriften der § 52 Abs. 2 bis 5 HDSIG eingeschränkt sind.
</t>
    </r>
    <r>
      <rPr>
        <b/>
        <sz val="10"/>
        <rFont val="Arial"/>
        <family val="2"/>
      </rPr>
      <t>b) Recht auf Berichtigung:</t>
    </r>
    <r>
      <rPr>
        <sz val="10"/>
        <rFont val="Arial"/>
        <family val="2"/>
      </rPr>
      <t xml:space="preserve">
Sollten die personenbezogenen Angaben, nicht (mehr) zutreffend sein, kann nach § 53 HDSIG eine Berichtigung der Daten verlangt werden. Sollten die Daten unvollständig sein, können eine Vervollständigung der Daten verlangen werden.
</t>
    </r>
    <r>
      <rPr>
        <b/>
        <sz val="10"/>
        <rFont val="Arial"/>
        <family val="2"/>
      </rPr>
      <t>c) Recht auf Löschung:</t>
    </r>
    <r>
      <rPr>
        <sz val="10"/>
        <rFont val="Arial"/>
        <family val="2"/>
      </rPr>
      <t xml:space="preserve">
Die Person kann unter den Voraussetzungen des § 53 HDSIG die Löschung ihrer personenbezogenen Daten verlangen. Ihr Anspruch auf Löschung hängt u. a. davon ab, ob die sie betreffenden Daten von uns zur Erfüllung unserer gesetzlichen Aufgaben noch benötigt werden.
</t>
    </r>
    <r>
      <rPr>
        <b/>
        <sz val="10"/>
        <rFont val="Arial"/>
        <family val="2"/>
      </rPr>
      <t>d) Recht auf Einschränkung der Verarbeitung:</t>
    </r>
    <r>
      <rPr>
        <sz val="10"/>
        <rFont val="Arial"/>
        <family val="2"/>
      </rPr>
      <t xml:space="preserve">
Die Person hat im Rahmen der Vorgaben des § 53 HDSIG das Recht, eine Einschränkung der Verarbeitung der sie betreffenden Daten zu verlangen.
</t>
    </r>
    <r>
      <rPr>
        <b/>
        <sz val="10"/>
        <rFont val="Arial"/>
        <family val="2"/>
      </rPr>
      <t xml:space="preserve">e) Beschwerderecht </t>
    </r>
    <r>
      <rPr>
        <sz val="10"/>
        <rFont val="Arial"/>
        <family val="2"/>
      </rPr>
      <t xml:space="preserve">
Wenn die Person der Auffassung ist, dass wir bei der Verarbeitung ihrer Daten datenschutzrechtliche Vorschriften nicht beachtet haben, kann sie sich mit einer Beschwerde an den Hessischen Datenschutzbeauftragten wenden, der ihre Beschwerde prüfen wird:
Hessischer Beauftragter für Datenschutz und Informationsfreiheit
Prof. Dr. Michael Ronellenfitsch
Gustav-Stresemann-Ring 1
65189 Wiesbaden
Tel.: 0611-1408-0
Fax: 0611-1408-611
E-Mail: poststelle@datenschutz.hessen.de 
Der Hessische Datenschutzbeauftrage ist telefonisch unter folgende Zeiten erreichbar:
Montag bis Donnerstag: 08:30 Uhr bis 12:00 Uhr und 13:00 Uhr - 16:00 Uhr.
Freitag: 08:30 Uhr - 12:00 Uhr</t>
    </r>
  </si>
  <si>
    <t>Information nach § 50 Hessisches Datenschutz- und Informationsfreiheitsgesetz (HDSG)</t>
  </si>
  <si>
    <t>Bemerkung</t>
  </si>
  <si>
    <t xml:space="preserve">Bemerkungen </t>
  </si>
  <si>
    <t>Art der Beschäftigung</t>
  </si>
  <si>
    <t>Ausfüllhilfe</t>
  </si>
  <si>
    <t xml:space="preserve">Gemäß § 11 Abs. 3 HGBP ist die Betreiberin oder der Betreiber einer Einrichtung nach § 2 Abs. 1 Satz 1 Nr. 1 HGBP verpflichtet, jeweils bis zum 31.01. die im vorangegangenen Kalenderjahr eingetretenen Änderungen hinsichtlich der Angaben zu Abs. 1 Satz 2 Nr. 5 (Betreuungs- und Pflegekräfte) mitzuteilen. 
</t>
  </si>
  <si>
    <t>Ausfüllhinweise</t>
  </si>
  <si>
    <t>Die zusätzlichen Betreuungskräfte werden nicht bei der Fachkraftquote berücksichtigt</t>
  </si>
  <si>
    <r>
      <rPr>
        <b/>
        <sz val="10"/>
        <rFont val="Arial"/>
        <family val="2"/>
      </rPr>
      <t xml:space="preserve">Inaktives Personal </t>
    </r>
    <r>
      <rPr>
        <sz val="10"/>
        <rFont val="Arial"/>
        <family val="2"/>
      </rPr>
      <t>außerhalb der Lohnfortzahlung (z. B. Elternzeit, Wegfall der Lohnfortzahlungsverpflichtung: Krankengeldbezug, Langzeiterkrankung), ist nicht anzugeben</t>
    </r>
  </si>
  <si>
    <r>
      <rPr>
        <b/>
        <sz val="10"/>
        <rFont val="Arial"/>
        <family val="2"/>
      </rPr>
      <t>Bemerkung</t>
    </r>
    <r>
      <rPr>
        <sz val="10"/>
        <rFont val="Arial"/>
        <family val="2"/>
      </rPr>
      <t xml:space="preserve">: hier können Hinweise zur jeweiligen Art der Beschäftigten angegeben werden, zum Beispiel: besondere Funktion, Stellvertretung, Namensänderung
</t>
    </r>
  </si>
  <si>
    <r>
      <rPr>
        <b/>
        <sz val="10"/>
        <rFont val="Arial"/>
        <family val="2"/>
      </rPr>
      <t>Inaktives Persona</t>
    </r>
    <r>
      <rPr>
        <sz val="10"/>
        <rFont val="Arial"/>
        <family val="2"/>
      </rPr>
      <t>l außerhalb der Lohnfortzahlung (z. B. Elternzeit, Wegfall der Lohnfortzahlungsverpflichtung: Krankengeldbezug, Langzeiterkrankung), ist nicht anzugeben</t>
    </r>
  </si>
  <si>
    <r>
      <rPr>
        <b/>
        <sz val="10"/>
        <rFont val="Arial"/>
        <family val="2"/>
      </rPr>
      <t>Inaktives Person</t>
    </r>
    <r>
      <rPr>
        <sz val="10"/>
        <rFont val="Arial"/>
        <family val="2"/>
      </rPr>
      <t>al außerhalb der Lohnfortzahlung
(z. B. Elternzeit, Wegfall der Lohnfortzahlungs-verpflichtung: Krankengeldbezug, Langzeiterkrankung), ist nicht anzugeben</t>
    </r>
  </si>
  <si>
    <t>Art der Berufs-ausbildung</t>
  </si>
  <si>
    <r>
      <t xml:space="preserve">Art der Beschäftigung
</t>
    </r>
    <r>
      <rPr>
        <sz val="10"/>
        <rFont val="Arial"/>
        <family val="2"/>
      </rPr>
      <t>(z. B. Leih-/Zeitarbeit, Selbständige/Freiberufler)</t>
    </r>
  </si>
  <si>
    <t>Angaben zu externen Fachkräfte</t>
  </si>
  <si>
    <t>Wenn externe Mitarbeiter in der Einrichtung tätig sind:</t>
  </si>
  <si>
    <t>Angaben zu externen Hilfskräften</t>
  </si>
  <si>
    <r>
      <t xml:space="preserve">monatlicher Stellenumfang </t>
    </r>
    <r>
      <rPr>
        <b/>
        <sz val="9"/>
        <rFont val="Arial"/>
        <family val="2"/>
      </rPr>
      <t>in Vollzeitstellen</t>
    </r>
    <r>
      <rPr>
        <sz val="9"/>
        <rFont val="Arial"/>
        <family val="2"/>
      </rPr>
      <t xml:space="preserve"> im Dezember
(Eingabe von mehr als 1,0 VK möglich)
</t>
    </r>
  </si>
  <si>
    <t xml:space="preserve">    externe Fachkräfte</t>
  </si>
  <si>
    <r>
      <t xml:space="preserve">Summe der Fachkräfte </t>
    </r>
    <r>
      <rPr>
        <sz val="11"/>
        <rFont val="Arial"/>
        <family val="2"/>
      </rPr>
      <t>(inkl. externe MA)</t>
    </r>
  </si>
  <si>
    <r>
      <t xml:space="preserve">Summe der Hilfskräfte </t>
    </r>
    <r>
      <rPr>
        <sz val="11"/>
        <rFont val="Arial"/>
        <family val="2"/>
      </rPr>
      <t>(inkl. externe MA)</t>
    </r>
  </si>
  <si>
    <t>Beginn des Beschäftigungsverhältnisses</t>
  </si>
  <si>
    <t>Für Einrichtung für ältere oder pflegebedürftige volljährige Menschen</t>
  </si>
  <si>
    <t>Externe Mitarbeiter sind sonstige Mitarbeiter der Einrichtung nach § 6 Abs. 1 HGBPAV
Eine namentliche Nennung der externen MA ist nicht notwendig.
Es sind lediglich die aufgrund der im Dezember von externen Mitarbeitern geleisteten Stunden (in Vollzeitstellen) einzutragen.</t>
  </si>
  <si>
    <t>* freiwillig Angaben</t>
  </si>
  <si>
    <r>
      <t xml:space="preserve">Um den Verwaltungsaufwand für alle Beteiligten so gering wie möglich zu halten, ist nur das in der Einrichtung aktiv beschäftigte Betreuungs- und Pflegepersonal zum Stichtag 31.12. mitzuteilen. 
</t>
    </r>
    <r>
      <rPr>
        <b/>
        <sz val="11"/>
        <rFont val="Arial"/>
        <family val="2"/>
      </rPr>
      <t>Diese Mitteilung ist bis spätestens zum 31. Januar des folgenden Jahres an die Betreuungs- und Pflegeaufsicht zu übersenden.</t>
    </r>
    <r>
      <rPr>
        <sz val="11"/>
        <rFont val="Arial"/>
        <family val="2"/>
      </rPr>
      <t xml:space="preserve">
</t>
    </r>
  </si>
  <si>
    <t>31.12.20__</t>
  </si>
  <si>
    <t>Ja</t>
  </si>
  <si>
    <t>Nein</t>
  </si>
  <si>
    <t>gemäß Pflegesatz-vereinbarung vom</t>
  </si>
  <si>
    <t>Personal-Soll nach 
SGB XI</t>
  </si>
  <si>
    <t>Liste der Qualifizierten Pflegehilfskräfte</t>
  </si>
  <si>
    <t>Liste der sonstige Pflegehilfskräfte</t>
  </si>
  <si>
    <t xml:space="preserve">3. Pflegehilfskräfte  </t>
  </si>
  <si>
    <t xml:space="preserve">    externe Hilfskräfte</t>
  </si>
  <si>
    <t>2. Qualifizierte Pflegehilfskräfte</t>
  </si>
  <si>
    <t xml:space="preserve">Liste der Qualifizierten Hilfskräfte der sozialen Betreuung  </t>
  </si>
  <si>
    <t>Angaben zu externen Qualifizierten Hilfskräften</t>
  </si>
  <si>
    <t>4. Auszubildende in der Pflege</t>
  </si>
  <si>
    <t xml:space="preserve">5. Soziale Betreuung, Fachkräfte </t>
  </si>
  <si>
    <t xml:space="preserve">6. Soziale Betreuung, Qualifizierte Hilfskräfte </t>
  </si>
  <si>
    <t>Liegt eine neue Pflegesatzvereinbarung nach § 113c SGB XI vor?</t>
  </si>
  <si>
    <t xml:space="preserve">    externe Qualifizierte Hilfskräfte</t>
  </si>
  <si>
    <r>
      <t xml:space="preserve">Summe der Qualifizierten Hilfskräfte </t>
    </r>
    <r>
      <rPr>
        <sz val="11"/>
        <rFont val="Arial"/>
        <family val="2"/>
      </rPr>
      <t>(inkl. externe MA)</t>
    </r>
  </si>
  <si>
    <r>
      <t>Liste der Pflegefachkräfte</t>
    </r>
    <r>
      <rPr>
        <sz val="12"/>
        <rFont val="Arial"/>
        <family val="2"/>
      </rPr>
      <t xml:space="preserve"> (mit</t>
    </r>
    <r>
      <rPr>
        <sz val="12"/>
        <rFont val="Arial"/>
        <family val="2"/>
      </rPr>
      <t xml:space="preserve"> Pflegedienstleitung)</t>
    </r>
  </si>
  <si>
    <r>
      <rPr>
        <b/>
        <sz val="10"/>
        <rFont val="Arial"/>
        <family val="2"/>
      </rPr>
      <t>Präsenzkräfte</t>
    </r>
    <r>
      <rPr>
        <sz val="10"/>
        <rFont val="Arial"/>
        <family val="2"/>
      </rPr>
      <t xml:space="preserve"> sind hier mit ihrem anrechenbaren Stellenanteil lt. Entgeltvereinbarung einzutragen, den sie in der Betreuung tätig sind.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</si>
</sst>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0"/>
      <name val="Arial"/>
    </font>
    <font>
      <b/>
      <sz val="11"/>
      <name val="Arial"/>
      <family val="2"/>
    </font>
    <font>
      <sz val="10"/>
      <name val="Arial"/>
      <family val="2"/>
    </font>
    <font>
      <b/>
      <sz val="10"/>
      <name val="Arial"/>
      <family val="2"/>
    </font>
    <font>
      <sz val="12"/>
      <name val="Arial"/>
      <family val="2"/>
    </font>
    <font>
      <b/>
      <sz val="9"/>
      <name val="Arial"/>
      <family val="2"/>
    </font>
    <font>
      <sz val="8"/>
      <name val="Arial"/>
      <family val="2"/>
    </font>
    <font>
      <b/>
      <sz val="12"/>
      <name val="Arial"/>
      <family val="2"/>
    </font>
    <font>
      <sz val="8"/>
      <name val="Arial"/>
      <family val="2"/>
    </font>
    <font>
      <sz val="11"/>
      <name val="Arial"/>
      <family val="2"/>
    </font>
    <font>
      <sz val="11"/>
      <color indexed="8"/>
      <name val="Arial"/>
      <family val="2"/>
    </font>
    <font>
      <sz val="9"/>
      <name val="Arial"/>
      <family val="2"/>
    </font>
    <font>
      <b/>
      <u/>
      <sz val="12"/>
      <name val="Arial"/>
      <family val="2"/>
    </font>
    <font>
      <b/>
      <sz val="14"/>
      <name val="Arial"/>
      <family val="2"/>
    </font>
    <font>
      <sz val="10"/>
      <color rgb="FFFF0000"/>
      <name val="Arial"/>
      <family val="2"/>
    </font>
    <font>
      <i/>
      <sz val="10"/>
      <name val="Arial"/>
      <family val="2"/>
    </font>
    <font>
      <u/>
      <sz val="11"/>
      <name val="Arial"/>
      <family val="2"/>
    </font>
    <font>
      <i/>
      <sz val="11"/>
      <name val="Arial"/>
      <family val="2"/>
    </font>
    <font>
      <sz val="11"/>
      <color rgb="FFFF0000"/>
      <name val="Arial"/>
      <family val="2"/>
    </font>
    <font>
      <b/>
      <sz val="11"/>
      <color rgb="FFFF0000"/>
      <name val="Arial"/>
      <family val="2"/>
    </font>
    <font>
      <b/>
      <sz val="12"/>
      <color rgb="FFFF0000"/>
      <name val="Arial"/>
      <family val="2"/>
    </font>
    <font>
      <sz val="12"/>
      <color rgb="FFFF0000"/>
      <name val="Arial"/>
      <family val="2"/>
    </font>
    <font>
      <sz val="9"/>
      <color indexed="81"/>
      <name val="Tahoma"/>
      <family val="2"/>
    </font>
    <font>
      <sz val="9"/>
      <color indexed="81"/>
      <name val="Arial"/>
      <family val="2"/>
    </font>
    <font>
      <sz val="11"/>
      <color theme="1"/>
      <name val="Arial"/>
      <family val="2"/>
    </font>
    <font>
      <u/>
      <sz val="10"/>
      <color theme="10"/>
      <name val="Arial"/>
      <family val="2"/>
    </font>
    <font>
      <strike/>
      <sz val="10"/>
      <name val="Arial"/>
      <family val="2"/>
    </font>
    <font>
      <strike/>
      <sz val="11"/>
      <name val="Arial"/>
      <family val="2"/>
    </font>
    <font>
      <strike/>
      <sz val="12"/>
      <name val="Arial"/>
      <family val="2"/>
    </font>
    <font>
      <sz val="9"/>
      <color indexed="81"/>
      <name val="Segoe UI"/>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s>
  <borders count="66">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top/>
      <bottom style="medium">
        <color indexed="64"/>
      </bottom>
      <diagonal/>
    </border>
    <border>
      <left style="thin">
        <color indexed="64"/>
      </left>
      <right/>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s>
  <cellStyleXfs count="3">
    <xf numFmtId="0" fontId="0" fillId="0" borderId="0"/>
    <xf numFmtId="0" fontId="2" fillId="0" borderId="0"/>
    <xf numFmtId="0" fontId="25" fillId="0" borderId="0" applyNumberFormat="0" applyFill="0" applyBorder="0" applyAlignment="0" applyProtection="0"/>
  </cellStyleXfs>
  <cellXfs count="323">
    <xf numFmtId="0" fontId="0" fillId="0" borderId="0" xfId="0"/>
    <xf numFmtId="0" fontId="3" fillId="0" borderId="0" xfId="0" applyFont="1"/>
    <xf numFmtId="0" fontId="7" fillId="0" borderId="1" xfId="0" applyFont="1" applyBorder="1" applyAlignment="1">
      <alignment vertical="center"/>
    </xf>
    <xf numFmtId="0" fontId="7" fillId="0" borderId="2" xfId="0" applyFont="1" applyBorder="1" applyAlignment="1">
      <alignment horizontal="left" vertical="center"/>
    </xf>
    <xf numFmtId="0" fontId="0" fillId="0" borderId="0" xfId="0" applyAlignment="1">
      <alignment vertical="center"/>
    </xf>
    <xf numFmtId="0" fontId="7" fillId="0" borderId="0" xfId="0" applyFont="1"/>
    <xf numFmtId="0" fontId="5" fillId="0" borderId="2" xfId="0" applyFont="1" applyBorder="1" applyAlignment="1">
      <alignment horizontal="center" vertical="center" wrapText="1"/>
    </xf>
    <xf numFmtId="0" fontId="7" fillId="0" borderId="10" xfId="0" applyFont="1" applyBorder="1" applyAlignment="1">
      <alignment horizontal="center" vertical="center" wrapText="1"/>
    </xf>
    <xf numFmtId="0" fontId="9" fillId="0" borderId="0" xfId="0" applyFont="1"/>
    <xf numFmtId="0" fontId="0" fillId="0" borderId="0" xfId="0" applyAlignment="1" applyProtection="1">
      <alignment vertical="center"/>
      <protection locked="0"/>
    </xf>
    <xf numFmtId="0" fontId="0" fillId="0" borderId="0" xfId="0" applyProtection="1">
      <protection locked="0"/>
    </xf>
    <xf numFmtId="0" fontId="11" fillId="0" borderId="0" xfId="0" applyFont="1"/>
    <xf numFmtId="0" fontId="7" fillId="0" borderId="0" xfId="0" applyFont="1" applyAlignment="1" applyProtection="1"/>
    <xf numFmtId="0" fontId="2" fillId="0" borderId="0" xfId="0" applyFont="1" applyProtection="1"/>
    <xf numFmtId="0" fontId="0" fillId="0" borderId="0" xfId="0" applyProtection="1"/>
    <xf numFmtId="0" fontId="6" fillId="0" borderId="0" xfId="0" applyFont="1" applyProtection="1"/>
    <xf numFmtId="0" fontId="2" fillId="0" borderId="0"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0" xfId="0" applyFont="1" applyBorder="1" applyAlignment="1" applyProtection="1">
      <alignment vertical="top" wrapText="1"/>
    </xf>
    <xf numFmtId="2" fontId="1" fillId="0" borderId="22" xfId="0" applyNumberFormat="1" applyFont="1" applyBorder="1" applyAlignment="1">
      <alignment horizontal="center" vertical="center"/>
    </xf>
    <xf numFmtId="0" fontId="8" fillId="0" borderId="0" xfId="0" applyFont="1" applyAlignment="1">
      <alignment vertical="center" wrapText="1"/>
    </xf>
    <xf numFmtId="0" fontId="8" fillId="0" borderId="0" xfId="0" applyFont="1" applyAlignment="1">
      <alignment horizontal="left" vertical="center" wrapText="1"/>
    </xf>
    <xf numFmtId="0" fontId="0" fillId="0" borderId="0" xfId="0" applyAlignment="1">
      <alignment horizontal="left" vertical="center"/>
    </xf>
    <xf numFmtId="0" fontId="7" fillId="0" borderId="15" xfId="0" applyFont="1" applyBorder="1" applyAlignment="1">
      <alignment vertical="center"/>
    </xf>
    <xf numFmtId="0" fontId="7" fillId="0" borderId="12" xfId="0" applyFont="1" applyBorder="1" applyAlignment="1">
      <alignment horizontal="left" vertical="center"/>
    </xf>
    <xf numFmtId="0" fontId="5" fillId="0" borderId="12" xfId="0" applyFont="1" applyBorder="1" applyAlignment="1">
      <alignment horizontal="center" vertical="center" wrapText="1"/>
    </xf>
    <xf numFmtId="1" fontId="1" fillId="0" borderId="11" xfId="0" applyNumberFormat="1" applyFont="1" applyBorder="1" applyAlignment="1">
      <alignment horizontal="center"/>
    </xf>
    <xf numFmtId="0" fontId="3" fillId="0" borderId="2" xfId="0" applyFont="1" applyBorder="1" applyAlignment="1">
      <alignment horizontal="center" vertical="center" wrapText="1"/>
    </xf>
    <xf numFmtId="0" fontId="3" fillId="0" borderId="0" xfId="0" applyFont="1" applyAlignment="1" applyProtection="1">
      <alignment vertical="center"/>
    </xf>
    <xf numFmtId="0" fontId="0" fillId="0" borderId="0" xfId="0"/>
    <xf numFmtId="0" fontId="7" fillId="2" borderId="11" xfId="0" applyFont="1" applyFill="1" applyBorder="1" applyAlignment="1">
      <alignment vertical="center"/>
    </xf>
    <xf numFmtId="2" fontId="1" fillId="0" borderId="38" xfId="0" applyNumberFormat="1" applyFont="1" applyBorder="1" applyAlignment="1">
      <alignment horizontal="center" vertical="center"/>
    </xf>
    <xf numFmtId="2" fontId="1" fillId="0" borderId="0" xfId="0" applyNumberFormat="1" applyFont="1" applyBorder="1" applyAlignment="1">
      <alignment horizontal="center" vertical="center"/>
    </xf>
    <xf numFmtId="2" fontId="1" fillId="0" borderId="4" xfId="0" applyNumberFormat="1" applyFont="1" applyBorder="1" applyAlignment="1">
      <alignment horizontal="center" vertical="center"/>
    </xf>
    <xf numFmtId="0" fontId="2" fillId="0" borderId="0" xfId="0" applyFont="1" applyAlignment="1" applyProtection="1">
      <alignment vertical="top"/>
    </xf>
    <xf numFmtId="0" fontId="1" fillId="0" borderId="0" xfId="0" applyFont="1" applyAlignment="1" applyProtection="1">
      <alignment vertical="center"/>
    </xf>
    <xf numFmtId="0" fontId="7" fillId="3" borderId="0" xfId="0" applyFont="1" applyFill="1" applyBorder="1" applyAlignment="1">
      <alignment horizontal="left" vertical="center" wrapText="1"/>
    </xf>
    <xf numFmtId="0" fontId="7" fillId="3" borderId="0" xfId="0" applyFont="1" applyFill="1" applyBorder="1" applyAlignment="1">
      <alignment horizontal="left" vertical="center"/>
    </xf>
    <xf numFmtId="0" fontId="7" fillId="0" borderId="2" xfId="0" applyFont="1" applyBorder="1" applyAlignment="1">
      <alignment horizontal="left" vertical="center" wrapText="1"/>
    </xf>
    <xf numFmtId="0" fontId="0" fillId="0" borderId="0" xfId="0"/>
    <xf numFmtId="0" fontId="9" fillId="3" borderId="59" xfId="0" applyFont="1" applyFill="1" applyBorder="1" applyAlignment="1" applyProtection="1">
      <alignment horizontal="left" vertical="center" wrapText="1"/>
      <protection locked="0"/>
    </xf>
    <xf numFmtId="0" fontId="9" fillId="3" borderId="60" xfId="0" applyFont="1" applyFill="1" applyBorder="1" applyAlignment="1" applyProtection="1">
      <alignment horizontal="left" vertical="center" wrapText="1"/>
      <protection locked="0"/>
    </xf>
    <xf numFmtId="0" fontId="1" fillId="3" borderId="4" xfId="0" applyFont="1" applyFill="1" applyBorder="1" applyAlignment="1" applyProtection="1">
      <alignment horizontal="left" vertical="center" wrapText="1"/>
    </xf>
    <xf numFmtId="0" fontId="1" fillId="3" borderId="9" xfId="0" applyFont="1" applyFill="1" applyBorder="1" applyAlignment="1" applyProtection="1">
      <alignment horizontal="left" vertical="center" wrapText="1"/>
    </xf>
    <xf numFmtId="0" fontId="1" fillId="3" borderId="7" xfId="0" applyFont="1" applyFill="1" applyBorder="1" applyAlignment="1" applyProtection="1">
      <alignment horizontal="left" vertical="center" wrapText="1"/>
    </xf>
    <xf numFmtId="0" fontId="1" fillId="3" borderId="4" xfId="1" applyFont="1" applyFill="1" applyBorder="1" applyAlignment="1" applyProtection="1">
      <alignment wrapText="1"/>
    </xf>
    <xf numFmtId="0" fontId="9" fillId="3" borderId="41" xfId="0" applyFont="1" applyFill="1" applyBorder="1" applyAlignment="1" applyProtection="1">
      <alignment horizontal="left" vertical="center"/>
      <protection locked="0"/>
    </xf>
    <xf numFmtId="0" fontId="10" fillId="3" borderId="41" xfId="0" applyFont="1" applyFill="1" applyBorder="1" applyAlignment="1" applyProtection="1">
      <alignment horizontal="left" vertical="center"/>
      <protection locked="0"/>
    </xf>
    <xf numFmtId="0" fontId="14" fillId="0" borderId="0" xfId="0" applyFont="1" applyProtection="1"/>
    <xf numFmtId="14" fontId="7" fillId="2" borderId="4" xfId="0" applyNumberFormat="1" applyFont="1" applyFill="1" applyBorder="1" applyAlignment="1" applyProtection="1">
      <alignment horizontal="center" vertical="center"/>
      <protection locked="0"/>
    </xf>
    <xf numFmtId="0" fontId="14" fillId="0" borderId="0" xfId="0" applyFont="1"/>
    <xf numFmtId="0" fontId="14" fillId="0" borderId="0" xfId="0" applyFont="1" applyAlignment="1">
      <alignment vertical="center"/>
    </xf>
    <xf numFmtId="0" fontId="9" fillId="3" borderId="4" xfId="0" applyFont="1" applyFill="1" applyBorder="1" applyAlignment="1" applyProtection="1">
      <alignment horizontal="left" vertical="center" wrapText="1"/>
      <protection locked="0"/>
    </xf>
    <xf numFmtId="2" fontId="9" fillId="3" borderId="4" xfId="0" applyNumberFormat="1" applyFont="1" applyFill="1" applyBorder="1" applyAlignment="1" applyProtection="1">
      <alignment horizontal="center" vertical="center" wrapText="1"/>
      <protection locked="0"/>
    </xf>
    <xf numFmtId="0" fontId="9" fillId="3" borderId="3" xfId="0" applyFont="1" applyFill="1" applyBorder="1" applyAlignment="1" applyProtection="1">
      <alignment horizontal="left" vertical="center" wrapText="1"/>
      <protection locked="0"/>
    </xf>
    <xf numFmtId="0" fontId="9" fillId="3" borderId="6" xfId="0" applyFont="1" applyFill="1" applyBorder="1" applyAlignment="1" applyProtection="1">
      <alignment horizontal="left" vertical="center" wrapText="1"/>
      <protection locked="0"/>
    </xf>
    <xf numFmtId="0" fontId="9" fillId="3" borderId="7" xfId="0" applyFont="1" applyFill="1" applyBorder="1" applyAlignment="1" applyProtection="1">
      <alignment horizontal="left" vertical="center" wrapText="1"/>
      <protection locked="0"/>
    </xf>
    <xf numFmtId="2" fontId="9" fillId="3" borderId="19" xfId="0" applyNumberFormat="1" applyFont="1" applyFill="1" applyBorder="1" applyAlignment="1" applyProtection="1">
      <alignment horizontal="center" vertical="center" wrapText="1"/>
      <protection locked="0"/>
    </xf>
    <xf numFmtId="2" fontId="9" fillId="3" borderId="7" xfId="0" applyNumberFormat="1" applyFont="1" applyFill="1" applyBorder="1" applyAlignment="1" applyProtection="1">
      <alignment horizontal="center" vertical="center" wrapText="1"/>
      <protection locked="0"/>
    </xf>
    <xf numFmtId="0" fontId="9" fillId="3" borderId="8" xfId="0" applyFont="1" applyFill="1" applyBorder="1" applyAlignment="1" applyProtection="1">
      <alignment horizontal="left" vertical="center" wrapText="1"/>
      <protection locked="0"/>
    </xf>
    <xf numFmtId="0" fontId="9" fillId="3" borderId="9" xfId="0" applyFont="1" applyFill="1" applyBorder="1" applyAlignment="1" applyProtection="1">
      <alignment horizontal="left" vertical="center" wrapText="1"/>
      <protection locked="0"/>
    </xf>
    <xf numFmtId="2" fontId="9" fillId="3" borderId="9" xfId="0" applyNumberFormat="1" applyFont="1" applyFill="1" applyBorder="1" applyAlignment="1" applyProtection="1">
      <alignment horizontal="center" vertical="center" wrapText="1"/>
      <protection locked="0"/>
    </xf>
    <xf numFmtId="0" fontId="9" fillId="3" borderId="18" xfId="0" applyFont="1" applyFill="1" applyBorder="1" applyAlignment="1" applyProtection="1">
      <alignment horizontal="left" vertical="center" wrapText="1"/>
      <protection locked="0"/>
    </xf>
    <xf numFmtId="0" fontId="9" fillId="3" borderId="19" xfId="0" applyFont="1" applyFill="1" applyBorder="1" applyAlignment="1" applyProtection="1">
      <alignment horizontal="left" vertical="center" wrapText="1"/>
      <protection locked="0"/>
    </xf>
    <xf numFmtId="0" fontId="7" fillId="2" borderId="55" xfId="0" applyFont="1" applyFill="1" applyBorder="1" applyAlignment="1">
      <alignment horizontal="left" vertical="center" wrapText="1"/>
    </xf>
    <xf numFmtId="0" fontId="7" fillId="2" borderId="49" xfId="0" applyFont="1" applyFill="1" applyBorder="1" applyAlignment="1">
      <alignment horizontal="left" vertical="center" wrapText="1"/>
    </xf>
    <xf numFmtId="0" fontId="7" fillId="0" borderId="12" xfId="0" applyFont="1" applyBorder="1" applyAlignment="1">
      <alignment horizontal="left" vertical="center" wrapText="1"/>
    </xf>
    <xf numFmtId="0" fontId="0" fillId="0" borderId="0" xfId="0"/>
    <xf numFmtId="0" fontId="0" fillId="0" borderId="0" xfId="0" applyAlignment="1" applyProtection="1">
      <alignment vertical="center" wrapText="1"/>
      <protection locked="0"/>
    </xf>
    <xf numFmtId="0" fontId="20" fillId="0" borderId="0" xfId="0" applyFont="1" applyBorder="1" applyAlignment="1">
      <alignment wrapText="1"/>
    </xf>
    <xf numFmtId="0" fontId="20" fillId="0" borderId="0" xfId="0" applyFont="1" applyBorder="1" applyAlignment="1"/>
    <xf numFmtId="2" fontId="21" fillId="0" borderId="0" xfId="0" applyNumberFormat="1" applyFont="1" applyBorder="1" applyAlignment="1">
      <alignment horizontal="center" vertical="center"/>
    </xf>
    <xf numFmtId="0" fontId="1" fillId="2" borderId="17" xfId="0" applyFont="1" applyFill="1" applyBorder="1" applyAlignment="1" applyProtection="1">
      <alignment horizontal="left" vertical="center" wrapText="1"/>
    </xf>
    <xf numFmtId="0" fontId="3" fillId="2" borderId="21" xfId="0" applyFont="1" applyFill="1" applyBorder="1" applyAlignment="1">
      <alignment wrapText="1"/>
    </xf>
    <xf numFmtId="0" fontId="3" fillId="2" borderId="41" xfId="0" applyFont="1" applyFill="1" applyBorder="1" applyAlignment="1">
      <alignment wrapText="1"/>
    </xf>
    <xf numFmtId="0" fontId="24" fillId="2" borderId="41" xfId="0" applyFont="1" applyFill="1" applyBorder="1" applyAlignment="1" applyProtection="1">
      <alignment vertical="top" wrapText="1"/>
      <protection locked="0"/>
    </xf>
    <xf numFmtId="0" fontId="0" fillId="2" borderId="48" xfId="0" applyFill="1" applyBorder="1" applyAlignment="1">
      <alignment wrapText="1"/>
    </xf>
    <xf numFmtId="0" fontId="1" fillId="3" borderId="7" xfId="0" applyFont="1" applyFill="1" applyBorder="1" applyProtection="1"/>
    <xf numFmtId="0" fontId="9" fillId="0" borderId="4" xfId="0" applyFont="1" applyBorder="1"/>
    <xf numFmtId="0" fontId="1" fillId="3" borderId="4" xfId="0" applyFont="1" applyFill="1" applyBorder="1" applyProtection="1"/>
    <xf numFmtId="0" fontId="1" fillId="0" borderId="20" xfId="0" applyFont="1" applyBorder="1" applyProtection="1"/>
    <xf numFmtId="0" fontId="1" fillId="0" borderId="4" xfId="0" applyFont="1" applyBorder="1"/>
    <xf numFmtId="0" fontId="1" fillId="2" borderId="11" xfId="0" applyFont="1" applyFill="1" applyBorder="1" applyAlignment="1" applyProtection="1">
      <alignment horizontal="center" vertical="center" wrapText="1"/>
    </xf>
    <xf numFmtId="2" fontId="9" fillId="0" borderId="14" xfId="0" applyNumberFormat="1" applyFont="1" applyFill="1" applyBorder="1" applyAlignment="1" applyProtection="1">
      <alignment horizontal="center" vertical="center"/>
    </xf>
    <xf numFmtId="2" fontId="9" fillId="0" borderId="24" xfId="0" applyNumberFormat="1" applyFont="1" applyFill="1" applyBorder="1" applyAlignment="1" applyProtection="1">
      <alignment horizontal="center" vertical="center"/>
    </xf>
    <xf numFmtId="2" fontId="9" fillId="0" borderId="5" xfId="0" applyNumberFormat="1" applyFont="1" applyFill="1" applyBorder="1" applyAlignment="1" applyProtection="1">
      <alignment horizontal="center" vertical="center"/>
    </xf>
    <xf numFmtId="2" fontId="9" fillId="0" borderId="16" xfId="0" applyNumberFormat="1" applyFont="1" applyFill="1" applyBorder="1" applyAlignment="1" applyProtection="1">
      <alignment horizontal="center" vertical="center"/>
    </xf>
    <xf numFmtId="2" fontId="1" fillId="0" borderId="14" xfId="0" applyNumberFormat="1" applyFont="1" applyFill="1" applyBorder="1" applyAlignment="1" applyProtection="1">
      <alignment horizontal="center" vertical="center"/>
    </xf>
    <xf numFmtId="2" fontId="1" fillId="0" borderId="5" xfId="0" applyNumberFormat="1" applyFont="1" applyFill="1" applyBorder="1" applyAlignment="1" applyProtection="1">
      <alignment horizontal="center" vertical="center"/>
    </xf>
    <xf numFmtId="2" fontId="18" fillId="0" borderId="20" xfId="0" applyNumberFormat="1" applyFont="1" applyBorder="1" applyAlignment="1" applyProtection="1">
      <alignment horizontal="center"/>
      <protection hidden="1"/>
    </xf>
    <xf numFmtId="2" fontId="18" fillId="0" borderId="58" xfId="0" applyNumberFormat="1" applyFont="1" applyBorder="1" applyAlignment="1" applyProtection="1">
      <alignment horizontal="center"/>
      <protection hidden="1"/>
    </xf>
    <xf numFmtId="2" fontId="9" fillId="0" borderId="4" xfId="0" applyNumberFormat="1" applyFont="1" applyBorder="1" applyAlignment="1">
      <alignment horizontal="center" vertical="center"/>
    </xf>
    <xf numFmtId="2" fontId="18" fillId="0" borderId="20" xfId="0" applyNumberFormat="1" applyFont="1" applyBorder="1" applyAlignment="1" applyProtection="1">
      <alignment horizontal="center"/>
      <protection locked="0" hidden="1"/>
    </xf>
    <xf numFmtId="0" fontId="14" fillId="2" borderId="7" xfId="0" applyFont="1" applyFill="1" applyBorder="1"/>
    <xf numFmtId="0" fontId="0" fillId="0" borderId="0" xfId="0"/>
    <xf numFmtId="0" fontId="9" fillId="0" borderId="40" xfId="0" applyFont="1" applyFill="1" applyBorder="1" applyAlignment="1" applyProtection="1">
      <alignment vertical="center"/>
    </xf>
    <xf numFmtId="0" fontId="9" fillId="0" borderId="41" xfId="0" applyFont="1" applyFill="1" applyBorder="1" applyAlignment="1" applyProtection="1">
      <alignment vertical="center"/>
    </xf>
    <xf numFmtId="0" fontId="9" fillId="0" borderId="4" xfId="0" applyFont="1" applyBorder="1" applyProtection="1">
      <protection locked="0"/>
    </xf>
    <xf numFmtId="0" fontId="0" fillId="0" borderId="0" xfId="0"/>
    <xf numFmtId="0" fontId="9" fillId="0" borderId="39" xfId="0" applyFont="1" applyFill="1" applyBorder="1" applyAlignment="1" applyProtection="1">
      <alignment vertical="center"/>
    </xf>
    <xf numFmtId="0" fontId="9" fillId="0" borderId="40" xfId="0" applyFont="1" applyFill="1" applyBorder="1" applyAlignment="1" applyProtection="1">
      <alignment vertical="center"/>
    </xf>
    <xf numFmtId="0" fontId="9" fillId="0" borderId="41" xfId="0" applyFont="1" applyFill="1" applyBorder="1" applyAlignment="1" applyProtection="1">
      <alignment vertical="center"/>
    </xf>
    <xf numFmtId="0" fontId="1" fillId="0" borderId="0" xfId="0" applyFont="1" applyBorder="1" applyAlignment="1">
      <alignment wrapText="1"/>
    </xf>
    <xf numFmtId="0" fontId="1" fillId="0" borderId="0" xfId="0" applyFont="1" applyBorder="1" applyAlignment="1"/>
    <xf numFmtId="2" fontId="9" fillId="0" borderId="0" xfId="0" applyNumberFormat="1" applyFont="1" applyBorder="1" applyAlignment="1">
      <alignment horizontal="center" vertical="center"/>
    </xf>
    <xf numFmtId="0" fontId="18" fillId="3" borderId="4" xfId="0" applyFont="1" applyFill="1" applyBorder="1" applyAlignment="1" applyProtection="1">
      <alignment horizontal="center" vertical="center"/>
      <protection locked="0"/>
    </xf>
    <xf numFmtId="0" fontId="25" fillId="3" borderId="59" xfId="2" applyFill="1" applyBorder="1" applyAlignment="1" applyProtection="1">
      <alignment horizontal="left" vertical="center" wrapText="1"/>
      <protection locked="0"/>
    </xf>
    <xf numFmtId="0" fontId="0" fillId="0" borderId="0" xfId="0"/>
    <xf numFmtId="2" fontId="1" fillId="0" borderId="14" xfId="0" applyNumberFormat="1" applyFont="1" applyFill="1" applyBorder="1" applyAlignment="1" applyProtection="1">
      <alignment horizontal="center"/>
    </xf>
    <xf numFmtId="0" fontId="7" fillId="0" borderId="12" xfId="0" applyFont="1" applyBorder="1" applyAlignment="1">
      <alignment horizontal="center" vertical="center" wrapText="1"/>
    </xf>
    <xf numFmtId="0" fontId="4" fillId="0" borderId="0" xfId="0" applyFont="1" applyBorder="1" applyAlignment="1">
      <alignment vertical="center"/>
    </xf>
    <xf numFmtId="0" fontId="7" fillId="0" borderId="0" xfId="0" applyFont="1" applyAlignment="1">
      <alignment vertical="center"/>
    </xf>
    <xf numFmtId="0" fontId="0" fillId="0" borderId="0" xfId="0" applyAlignment="1">
      <alignment vertical="center"/>
    </xf>
    <xf numFmtId="0" fontId="0" fillId="0" borderId="0" xfId="0" applyAlignment="1">
      <alignment vertical="top"/>
    </xf>
    <xf numFmtId="0" fontId="13" fillId="2" borderId="4" xfId="0" applyFont="1" applyFill="1" applyBorder="1" applyAlignment="1">
      <alignment vertical="center"/>
    </xf>
    <xf numFmtId="0" fontId="2" fillId="0" borderId="64" xfId="0" applyFont="1" applyBorder="1" applyAlignment="1">
      <alignment wrapText="1"/>
    </xf>
    <xf numFmtId="0" fontId="2" fillId="0" borderId="64" xfId="0" applyFont="1" applyBorder="1" applyAlignment="1">
      <alignment vertical="top" wrapText="1"/>
    </xf>
    <xf numFmtId="0" fontId="2" fillId="0" borderId="7" xfId="0" applyFont="1" applyBorder="1" applyAlignment="1">
      <alignment wrapText="1"/>
    </xf>
    <xf numFmtId="0" fontId="0" fillId="0" borderId="0" xfId="0"/>
    <xf numFmtId="0" fontId="0" fillId="0" borderId="0" xfId="0" applyAlignment="1">
      <alignment wrapText="1"/>
    </xf>
    <xf numFmtId="49" fontId="9" fillId="3" borderId="4" xfId="0" applyNumberFormat="1" applyFont="1" applyFill="1" applyBorder="1" applyAlignment="1" applyProtection="1">
      <alignment horizontal="left" vertical="center" wrapText="1"/>
      <protection locked="0"/>
    </xf>
    <xf numFmtId="0" fontId="7" fillId="0" borderId="13" xfId="0" applyFont="1" applyBorder="1" applyAlignment="1">
      <alignment horizontal="center" vertical="center" wrapText="1"/>
    </xf>
    <xf numFmtId="0" fontId="0" fillId="0" borderId="0" xfId="0"/>
    <xf numFmtId="0" fontId="0" fillId="0" borderId="0" xfId="0" applyAlignment="1">
      <alignment vertical="center"/>
    </xf>
    <xf numFmtId="0" fontId="9" fillId="0" borderId="47" xfId="0" applyFont="1" applyFill="1" applyBorder="1" applyAlignment="1" applyProtection="1">
      <alignment vertical="center"/>
    </xf>
    <xf numFmtId="0" fontId="9" fillId="0" borderId="48" xfId="0" applyFont="1" applyFill="1" applyBorder="1" applyAlignment="1" applyProtection="1">
      <alignment vertical="center"/>
    </xf>
    <xf numFmtId="0" fontId="9" fillId="0" borderId="40" xfId="0" applyFont="1" applyFill="1" applyBorder="1" applyAlignment="1" applyProtection="1">
      <alignment vertical="center"/>
    </xf>
    <xf numFmtId="0" fontId="9" fillId="0" borderId="41" xfId="0" applyFont="1" applyFill="1" applyBorder="1" applyAlignment="1" applyProtection="1">
      <alignment vertical="center"/>
    </xf>
    <xf numFmtId="0" fontId="5" fillId="0" borderId="12" xfId="0" applyFont="1" applyBorder="1" applyAlignment="1">
      <alignment vertical="center" wrapText="1"/>
    </xf>
    <xf numFmtId="0" fontId="7" fillId="0" borderId="9" xfId="0" applyFont="1" applyBorder="1" applyAlignment="1">
      <alignment horizontal="center" vertical="center" wrapText="1"/>
    </xf>
    <xf numFmtId="0" fontId="7" fillId="0" borderId="19" xfId="0" applyFont="1" applyBorder="1" applyAlignment="1">
      <alignment horizontal="center" vertical="center"/>
    </xf>
    <xf numFmtId="0" fontId="26" fillId="0" borderId="0" xfId="0" applyFont="1"/>
    <xf numFmtId="0" fontId="28" fillId="0" borderId="0" xfId="0" applyFont="1" applyAlignment="1">
      <alignment vertical="center"/>
    </xf>
    <xf numFmtId="0" fontId="28" fillId="0" borderId="0" xfId="0" applyFont="1" applyBorder="1" applyAlignment="1">
      <alignment vertical="center"/>
    </xf>
    <xf numFmtId="0" fontId="27" fillId="0" borderId="0" xfId="0" applyFont="1" applyAlignment="1">
      <alignment vertical="center"/>
    </xf>
    <xf numFmtId="0" fontId="2" fillId="0" borderId="0" xfId="0" applyFont="1" applyAlignment="1">
      <alignment vertical="center" wrapText="1"/>
    </xf>
    <xf numFmtId="0" fontId="4" fillId="0" borderId="0" xfId="0" applyFont="1" applyBorder="1" applyAlignment="1">
      <alignment vertical="center"/>
    </xf>
    <xf numFmtId="0" fontId="6" fillId="0" borderId="0" xfId="0" applyFont="1" applyAlignment="1">
      <alignment vertical="top" wrapText="1"/>
    </xf>
    <xf numFmtId="0" fontId="0" fillId="0" borderId="0" xfId="0" applyAlignment="1">
      <alignment vertical="center"/>
    </xf>
    <xf numFmtId="0" fontId="0" fillId="0" borderId="0" xfId="0" applyBorder="1"/>
    <xf numFmtId="0" fontId="9" fillId="0" borderId="46" xfId="0" applyFont="1" applyFill="1" applyBorder="1" applyAlignment="1" applyProtection="1">
      <alignment vertical="center"/>
    </xf>
    <xf numFmtId="0" fontId="9" fillId="0" borderId="39" xfId="0" applyFont="1" applyFill="1" applyBorder="1" applyAlignment="1" applyProtection="1">
      <alignment vertical="center"/>
    </xf>
    <xf numFmtId="0" fontId="7" fillId="2" borderId="29" xfId="0" applyFont="1" applyFill="1" applyBorder="1" applyAlignment="1">
      <alignment vertical="center"/>
    </xf>
    <xf numFmtId="0" fontId="0" fillId="0" borderId="0" xfId="0" applyBorder="1" applyAlignment="1" applyProtection="1">
      <alignment vertical="center" wrapText="1"/>
      <protection locked="0"/>
    </xf>
    <xf numFmtId="0" fontId="7" fillId="0" borderId="49" xfId="0" applyFont="1" applyBorder="1" applyAlignment="1"/>
    <xf numFmtId="0" fontId="7" fillId="0" borderId="0" xfId="0" applyFont="1" applyBorder="1" applyAlignment="1"/>
    <xf numFmtId="0" fontId="0" fillId="0" borderId="0" xfId="0" applyAlignment="1">
      <alignment vertical="center" wrapText="1"/>
    </xf>
    <xf numFmtId="0" fontId="0" fillId="0" borderId="0" xfId="0" applyAlignment="1"/>
    <xf numFmtId="0" fontId="7" fillId="0" borderId="1" xfId="0" applyFont="1" applyBorder="1" applyAlignment="1">
      <alignment horizontal="center" vertical="center"/>
    </xf>
    <xf numFmtId="0" fontId="7" fillId="0" borderId="1" xfId="0" applyFont="1" applyBorder="1" applyAlignment="1">
      <alignment vertical="center" wrapText="1"/>
    </xf>
    <xf numFmtId="0" fontId="7" fillId="0" borderId="51" xfId="0" applyFont="1" applyBorder="1" applyAlignment="1">
      <alignment horizontal="left" vertical="center" wrapText="1"/>
    </xf>
    <xf numFmtId="0" fontId="11" fillId="0" borderId="12" xfId="0" applyFont="1" applyBorder="1" applyAlignment="1">
      <alignment vertical="center" wrapText="1"/>
    </xf>
    <xf numFmtId="2" fontId="1" fillId="3" borderId="4" xfId="0" applyNumberFormat="1" applyFont="1" applyFill="1" applyBorder="1" applyAlignment="1" applyProtection="1">
      <alignment horizontal="center" vertical="center" wrapText="1"/>
      <protection locked="0"/>
    </xf>
    <xf numFmtId="2" fontId="1" fillId="0" borderId="23" xfId="0" applyNumberFormat="1" applyFont="1" applyBorder="1" applyAlignment="1">
      <alignment horizontal="center" vertical="center"/>
    </xf>
    <xf numFmtId="0" fontId="19" fillId="0" borderId="0" xfId="0" applyFont="1" applyBorder="1" applyAlignment="1">
      <alignment horizontal="center" vertical="center"/>
    </xf>
    <xf numFmtId="0" fontId="1" fillId="0" borderId="0" xfId="0" applyFont="1"/>
    <xf numFmtId="0" fontId="7" fillId="5" borderId="4" xfId="0" applyFont="1" applyFill="1" applyBorder="1" applyAlignment="1"/>
    <xf numFmtId="0" fontId="2" fillId="5" borderId="4" xfId="0" applyFont="1" applyFill="1" applyBorder="1" applyAlignment="1" applyProtection="1">
      <alignment vertical="center" wrapText="1"/>
      <protection locked="0"/>
    </xf>
    <xf numFmtId="0" fontId="2" fillId="5" borderId="4" xfId="0" applyFont="1" applyFill="1" applyBorder="1" applyAlignment="1">
      <alignment vertical="center" wrapText="1"/>
    </xf>
    <xf numFmtId="0" fontId="9" fillId="0" borderId="7" xfId="0" applyFont="1" applyBorder="1" applyAlignment="1" applyProtection="1">
      <alignment vertical="center"/>
      <protection locked="0"/>
    </xf>
    <xf numFmtId="0" fontId="9" fillId="0" borderId="4" xfId="0" applyFont="1" applyBorder="1" applyAlignment="1" applyProtection="1">
      <alignment vertical="center"/>
      <protection locked="0"/>
    </xf>
    <xf numFmtId="0" fontId="9" fillId="0" borderId="0" xfId="0" applyFont="1" applyBorder="1" applyAlignment="1">
      <alignment vertical="center"/>
    </xf>
    <xf numFmtId="0" fontId="7" fillId="0" borderId="49" xfId="0" applyFont="1" applyBorder="1" applyAlignment="1">
      <alignment vertical="center" wrapText="1"/>
    </xf>
    <xf numFmtId="0" fontId="7" fillId="0" borderId="0" xfId="0" applyFont="1" applyBorder="1" applyAlignment="1">
      <alignment vertical="center" wrapText="1"/>
    </xf>
    <xf numFmtId="0" fontId="0" fillId="0" borderId="0" xfId="0"/>
    <xf numFmtId="0" fontId="1" fillId="0" borderId="0" xfId="0" applyFont="1" applyBorder="1" applyAlignment="1">
      <alignment vertical="center"/>
    </xf>
    <xf numFmtId="0" fontId="9" fillId="3" borderId="21" xfId="0" applyFont="1" applyFill="1" applyBorder="1" applyAlignment="1" applyProtection="1">
      <alignment horizontal="left" vertical="center" wrapText="1"/>
      <protection locked="0"/>
    </xf>
    <xf numFmtId="1" fontId="1" fillId="0" borderId="0" xfId="0" applyNumberFormat="1" applyFont="1" applyBorder="1" applyAlignment="1">
      <alignment horizontal="center"/>
    </xf>
    <xf numFmtId="0" fontId="11" fillId="0" borderId="0" xfId="0" applyFont="1" applyAlignment="1">
      <alignment vertical="center" wrapText="1"/>
    </xf>
    <xf numFmtId="0" fontId="4" fillId="0" borderId="0" xfId="0" applyFont="1" applyAlignment="1">
      <alignment vertical="center"/>
    </xf>
    <xf numFmtId="0" fontId="2" fillId="0" borderId="0" xfId="0" applyFont="1" applyAlignment="1">
      <alignment vertical="center" wrapText="1"/>
    </xf>
    <xf numFmtId="0" fontId="9" fillId="3" borderId="4" xfId="0" applyNumberFormat="1" applyFont="1" applyFill="1" applyBorder="1" applyAlignment="1" applyProtection="1">
      <alignment horizontal="left" vertical="center" wrapText="1"/>
      <protection locked="0"/>
    </xf>
    <xf numFmtId="0" fontId="0" fillId="0" borderId="0" xfId="0"/>
    <xf numFmtId="0" fontId="1" fillId="0" borderId="4" xfId="0" applyFont="1" applyBorder="1" applyAlignment="1">
      <alignment wrapText="1"/>
    </xf>
    <xf numFmtId="0" fontId="7" fillId="0" borderId="0" xfId="0" applyFont="1" applyAlignment="1">
      <alignment vertical="center"/>
    </xf>
    <xf numFmtId="0" fontId="0" fillId="0" borderId="0" xfId="0" applyAlignment="1">
      <alignment vertical="center"/>
    </xf>
    <xf numFmtId="0" fontId="7" fillId="0" borderId="0" xfId="0" applyFont="1" applyBorder="1" applyAlignment="1">
      <alignment vertical="center"/>
    </xf>
    <xf numFmtId="0" fontId="0" fillId="0" borderId="0" xfId="0"/>
    <xf numFmtId="0" fontId="9" fillId="0" borderId="46" xfId="0" applyFont="1" applyFill="1" applyBorder="1" applyAlignment="1" applyProtection="1">
      <alignment vertical="center"/>
    </xf>
    <xf numFmtId="0" fontId="9" fillId="0" borderId="47" xfId="0" applyFont="1" applyFill="1" applyBorder="1" applyAlignment="1" applyProtection="1">
      <alignment vertical="center"/>
    </xf>
    <xf numFmtId="0" fontId="9" fillId="0" borderId="48" xfId="0" applyFont="1" applyFill="1" applyBorder="1" applyAlignment="1" applyProtection="1">
      <alignment vertical="center"/>
    </xf>
    <xf numFmtId="0" fontId="9" fillId="0" borderId="39" xfId="0" applyFont="1" applyFill="1" applyBorder="1" applyAlignment="1" applyProtection="1">
      <alignment vertical="center"/>
    </xf>
    <xf numFmtId="0" fontId="9" fillId="0" borderId="40" xfId="0" applyFont="1" applyFill="1" applyBorder="1" applyAlignment="1" applyProtection="1">
      <alignment vertical="center"/>
    </xf>
    <xf numFmtId="0" fontId="9" fillId="0" borderId="41" xfId="0" applyFont="1" applyFill="1" applyBorder="1" applyAlignment="1" applyProtection="1">
      <alignment vertical="center"/>
    </xf>
    <xf numFmtId="0" fontId="3" fillId="0" borderId="0" xfId="0" applyFont="1" applyAlignment="1">
      <alignment wrapText="1"/>
    </xf>
    <xf numFmtId="0" fontId="1" fillId="3" borderId="4" xfId="0" applyFont="1" applyFill="1" applyBorder="1" applyAlignment="1" applyProtection="1">
      <alignment wrapText="1"/>
    </xf>
    <xf numFmtId="0" fontId="9" fillId="3" borderId="4" xfId="0" applyFont="1" applyFill="1" applyBorder="1" applyAlignment="1" applyProtection="1">
      <alignment horizontal="left" vertical="center" wrapText="1"/>
      <protection locked="0"/>
    </xf>
    <xf numFmtId="2" fontId="1" fillId="0" borderId="49" xfId="0" applyNumberFormat="1" applyFont="1" applyBorder="1" applyAlignment="1">
      <alignment horizontal="center" vertical="center"/>
    </xf>
    <xf numFmtId="14" fontId="9" fillId="3" borderId="41" xfId="0" applyNumberFormat="1" applyFont="1" applyFill="1" applyBorder="1" applyAlignment="1" applyProtection="1">
      <alignment horizontal="left" vertical="center"/>
      <protection locked="0"/>
    </xf>
    <xf numFmtId="14" fontId="9" fillId="3" borderId="4" xfId="0" applyNumberFormat="1" applyFont="1" applyFill="1" applyBorder="1" applyAlignment="1" applyProtection="1">
      <alignment horizontal="left" vertical="center" wrapText="1"/>
      <protection locked="0"/>
    </xf>
    <xf numFmtId="0" fontId="9" fillId="3" borderId="4" xfId="0" applyFont="1" applyFill="1" applyBorder="1" applyAlignment="1" applyProtection="1">
      <alignment horizontal="left" vertical="center" wrapText="1"/>
      <protection locked="0"/>
    </xf>
    <xf numFmtId="0" fontId="0" fillId="0" borderId="0" xfId="0"/>
    <xf numFmtId="0" fontId="0" fillId="0" borderId="0" xfId="0" applyAlignment="1">
      <alignment vertical="center"/>
    </xf>
    <xf numFmtId="0" fontId="11" fillId="0" borderId="64" xfId="0" applyFont="1" applyBorder="1" applyAlignment="1">
      <alignment vertical="center" wrapText="1"/>
    </xf>
    <xf numFmtId="0" fontId="7" fillId="0" borderId="51" xfId="0" applyFont="1" applyBorder="1" applyAlignment="1">
      <alignment horizontal="center" vertical="center" wrapText="1"/>
    </xf>
    <xf numFmtId="0" fontId="7" fillId="0" borderId="21" xfId="0" applyFont="1" applyBorder="1" applyAlignment="1">
      <alignment horizontal="center" vertical="center" wrapText="1"/>
    </xf>
    <xf numFmtId="0" fontId="9" fillId="3" borderId="4" xfId="0" applyFont="1" applyFill="1" applyBorder="1" applyAlignment="1" applyProtection="1">
      <alignment horizontal="left" vertical="center" wrapText="1"/>
      <protection locked="0"/>
    </xf>
    <xf numFmtId="0" fontId="6" fillId="0" borderId="0" xfId="0" applyFont="1" applyAlignment="1">
      <alignment vertical="top" wrapText="1"/>
    </xf>
    <xf numFmtId="0" fontId="9" fillId="3" borderId="30" xfId="0" applyFont="1" applyFill="1" applyBorder="1" applyAlignment="1" applyProtection="1">
      <alignment horizontal="left" vertical="center" wrapText="1"/>
      <protection locked="0"/>
    </xf>
    <xf numFmtId="0" fontId="9" fillId="3" borderId="31" xfId="0" applyFont="1" applyFill="1" applyBorder="1" applyAlignment="1" applyProtection="1">
      <alignment horizontal="left" vertical="center" wrapText="1"/>
      <protection locked="0"/>
    </xf>
    <xf numFmtId="0" fontId="9" fillId="3" borderId="44" xfId="0" applyFont="1" applyFill="1" applyBorder="1" applyAlignment="1" applyProtection="1">
      <alignment horizontal="left" vertical="center" wrapText="1"/>
      <protection locked="0"/>
    </xf>
    <xf numFmtId="0" fontId="9" fillId="3" borderId="45" xfId="0" applyFont="1" applyFill="1" applyBorder="1" applyAlignment="1" applyProtection="1">
      <alignment horizontal="left" vertical="center" wrapText="1"/>
      <protection locked="0"/>
    </xf>
    <xf numFmtId="0" fontId="9" fillId="3" borderId="4" xfId="0" applyFont="1" applyFill="1" applyBorder="1" applyAlignment="1" applyProtection="1">
      <alignment horizontal="left" vertical="center" wrapText="1"/>
      <protection locked="0"/>
    </xf>
    <xf numFmtId="0" fontId="15" fillId="0" borderId="0" xfId="0" applyFont="1" applyBorder="1" applyAlignment="1" applyProtection="1">
      <alignment vertical="top"/>
    </xf>
    <xf numFmtId="0" fontId="13" fillId="2" borderId="29" xfId="0" applyFont="1" applyFill="1" applyBorder="1" applyAlignment="1" applyProtection="1">
      <alignment horizontal="left" vertical="center" wrapText="1"/>
    </xf>
    <xf numFmtId="0" fontId="13" fillId="2" borderId="42" xfId="0" applyFont="1" applyFill="1" applyBorder="1" applyAlignment="1" applyProtection="1">
      <alignment horizontal="left" vertical="center"/>
    </xf>
    <xf numFmtId="0" fontId="13" fillId="2" borderId="43" xfId="0" applyFont="1" applyFill="1" applyBorder="1" applyAlignment="1" applyProtection="1">
      <alignment horizontal="left" vertical="center"/>
    </xf>
    <xf numFmtId="0" fontId="14" fillId="0" borderId="38" xfId="0" applyFont="1" applyFill="1" applyBorder="1" applyAlignment="1" applyProtection="1">
      <alignment vertical="top" wrapText="1"/>
    </xf>
    <xf numFmtId="0" fontId="14" fillId="0" borderId="0" xfId="0" applyFont="1" applyAlignment="1"/>
    <xf numFmtId="0" fontId="7" fillId="0" borderId="49" xfId="0" applyFont="1" applyBorder="1" applyAlignment="1" applyProtection="1">
      <alignment horizontal="left" wrapText="1"/>
    </xf>
    <xf numFmtId="0" fontId="0" fillId="0" borderId="0" xfId="0" applyBorder="1" applyProtection="1"/>
    <xf numFmtId="0" fontId="12" fillId="0" borderId="0" xfId="0" applyFont="1" applyBorder="1" applyAlignment="1" applyProtection="1">
      <alignment vertical="top"/>
    </xf>
    <xf numFmtId="0" fontId="9" fillId="0" borderId="0" xfId="0" applyFont="1" applyAlignment="1" applyProtection="1">
      <alignment vertical="top" wrapText="1"/>
    </xf>
    <xf numFmtId="0" fontId="16" fillId="0" borderId="0" xfId="0" applyFont="1" applyAlignment="1" applyProtection="1">
      <alignment vertical="top" wrapText="1"/>
    </xf>
    <xf numFmtId="0" fontId="9" fillId="0" borderId="0" xfId="0" applyFont="1" applyAlignment="1" applyProtection="1">
      <alignment vertical="center" wrapText="1"/>
    </xf>
    <xf numFmtId="0" fontId="16" fillId="0" borderId="0" xfId="0" applyFont="1" applyAlignment="1" applyProtection="1">
      <alignment vertical="center"/>
    </xf>
    <xf numFmtId="0" fontId="0" fillId="0" borderId="37" xfId="0" applyBorder="1" applyProtection="1"/>
    <xf numFmtId="0" fontId="7" fillId="4" borderId="55" xfId="0" applyFont="1" applyFill="1" applyBorder="1" applyAlignment="1" applyProtection="1">
      <alignment horizontal="left" vertical="center" wrapText="1"/>
    </xf>
    <xf numFmtId="0" fontId="7" fillId="4" borderId="42" xfId="0" applyFont="1" applyFill="1" applyBorder="1" applyAlignment="1" applyProtection="1">
      <alignment horizontal="left" vertical="center" wrapText="1"/>
    </xf>
    <xf numFmtId="0" fontId="7" fillId="4" borderId="43" xfId="0" applyFont="1" applyFill="1" applyBorder="1" applyAlignment="1" applyProtection="1">
      <alignment horizontal="left" vertical="center" wrapText="1"/>
    </xf>
    <xf numFmtId="0" fontId="7" fillId="2" borderId="29" xfId="0" applyFont="1" applyFill="1" applyBorder="1" applyAlignment="1">
      <alignment horizontal="left" vertical="center" wrapText="1"/>
    </xf>
    <xf numFmtId="0" fontId="7" fillId="2" borderId="42" xfId="0" applyFont="1" applyFill="1" applyBorder="1" applyAlignment="1">
      <alignment horizontal="left" vertical="center" wrapText="1"/>
    </xf>
    <xf numFmtId="0" fontId="0" fillId="0" borderId="42" xfId="0" applyBorder="1" applyAlignment="1">
      <alignment horizontal="left" vertical="center" wrapText="1"/>
    </xf>
    <xf numFmtId="0" fontId="0" fillId="0" borderId="65" xfId="0" applyBorder="1" applyAlignment="1">
      <alignment horizontal="left" vertical="center" wrapText="1"/>
    </xf>
    <xf numFmtId="0" fontId="7" fillId="2" borderId="1" xfId="0" applyFont="1" applyFill="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4" fillId="0" borderId="56" xfId="0" applyFont="1" applyBorder="1" applyAlignment="1">
      <alignment vertical="center"/>
    </xf>
    <xf numFmtId="0" fontId="7" fillId="0" borderId="0" xfId="0" applyFont="1" applyAlignment="1">
      <alignment vertical="center"/>
    </xf>
    <xf numFmtId="0" fontId="7" fillId="0" borderId="52" xfId="0" applyFont="1" applyBorder="1" applyAlignment="1">
      <alignment vertical="center"/>
    </xf>
    <xf numFmtId="0" fontId="7" fillId="2" borderId="4" xfId="0" applyFont="1" applyFill="1" applyBorder="1" applyAlignment="1">
      <alignment horizontal="center" vertical="center"/>
    </xf>
    <xf numFmtId="0" fontId="0" fillId="0" borderId="4" xfId="0" applyBorder="1" applyAlignment="1">
      <alignment horizontal="center" vertical="center"/>
    </xf>
    <xf numFmtId="0" fontId="9" fillId="0" borderId="56" xfId="0" applyFont="1" applyBorder="1" applyAlignment="1">
      <alignment vertical="center"/>
    </xf>
    <xf numFmtId="0" fontId="1" fillId="0" borderId="0" xfId="0" applyFont="1" applyAlignment="1">
      <alignment vertical="center"/>
    </xf>
    <xf numFmtId="0" fontId="1" fillId="0" borderId="52" xfId="0" applyFont="1" applyBorder="1" applyAlignment="1">
      <alignment vertical="center"/>
    </xf>
    <xf numFmtId="0" fontId="7" fillId="2" borderId="43" xfId="0" applyFont="1" applyFill="1" applyBorder="1" applyAlignment="1">
      <alignment horizontal="left" vertical="center" wrapText="1"/>
    </xf>
    <xf numFmtId="0" fontId="0" fillId="0" borderId="0" xfId="0" applyAlignment="1">
      <alignment vertical="center"/>
    </xf>
    <xf numFmtId="0" fontId="7" fillId="0" borderId="49" xfId="0" applyFont="1" applyBorder="1" applyAlignment="1">
      <alignment vertical="center"/>
    </xf>
    <xf numFmtId="0" fontId="7" fillId="0" borderId="0" xfId="0" applyFont="1" applyBorder="1" applyAlignment="1">
      <alignment vertical="center"/>
    </xf>
    <xf numFmtId="0" fontId="7" fillId="2" borderId="29"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0" fillId="0" borderId="37" xfId="0" applyBorder="1" applyAlignment="1">
      <alignment vertical="center"/>
    </xf>
    <xf numFmtId="0" fontId="4" fillId="0" borderId="0" xfId="0" applyFont="1" applyAlignment="1">
      <alignment vertical="center"/>
    </xf>
    <xf numFmtId="0" fontId="7" fillId="2" borderId="4" xfId="0" applyFont="1" applyFill="1" applyBorder="1" applyAlignment="1">
      <alignment horizontal="left" vertical="center"/>
    </xf>
    <xf numFmtId="0" fontId="0" fillId="0" borderId="4" xfId="0" applyBorder="1" applyAlignment="1">
      <alignment horizontal="left" vertical="center"/>
    </xf>
    <xf numFmtId="0" fontId="7" fillId="2" borderId="4" xfId="0" applyFont="1" applyFill="1" applyBorder="1" applyAlignment="1">
      <alignment horizontal="left" vertical="center" wrapText="1"/>
    </xf>
    <xf numFmtId="0" fontId="0" fillId="0" borderId="4" xfId="0" applyBorder="1" applyAlignment="1">
      <alignment horizontal="left" vertical="center" wrapText="1"/>
    </xf>
    <xf numFmtId="0" fontId="2" fillId="5" borderId="21" xfId="0" applyFont="1" applyFill="1" applyBorder="1" applyAlignment="1">
      <alignment vertical="center" wrapText="1"/>
    </xf>
    <xf numFmtId="0" fontId="0" fillId="5" borderId="64" xfId="0" applyFill="1" applyBorder="1" applyAlignment="1">
      <alignment vertical="center" wrapText="1"/>
    </xf>
    <xf numFmtId="0" fontId="0" fillId="5" borderId="7" xfId="0" applyFill="1" applyBorder="1" applyAlignment="1">
      <alignment vertical="center" wrapText="1"/>
    </xf>
    <xf numFmtId="0" fontId="1" fillId="0" borderId="0" xfId="0" applyFont="1" applyBorder="1" applyAlignment="1">
      <alignment vertical="center"/>
    </xf>
    <xf numFmtId="0" fontId="9" fillId="0" borderId="0" xfId="0" applyFont="1" applyFill="1" applyBorder="1" applyAlignment="1" applyProtection="1">
      <alignment horizontal="left" vertical="center"/>
      <protection locked="0"/>
    </xf>
    <xf numFmtId="0" fontId="7" fillId="0" borderId="42" xfId="0" applyFont="1" applyBorder="1"/>
    <xf numFmtId="0" fontId="7" fillId="2" borderId="29"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43" xfId="0" applyFont="1" applyFill="1" applyBorder="1" applyAlignment="1">
      <alignment horizontal="center" vertical="center"/>
    </xf>
    <xf numFmtId="0" fontId="6" fillId="0" borderId="0" xfId="0" applyFont="1" applyAlignment="1">
      <alignment vertical="top" wrapText="1"/>
    </xf>
    <xf numFmtId="0" fontId="0" fillId="0" borderId="0" xfId="0" applyAlignment="1">
      <alignment vertical="top" wrapText="1"/>
    </xf>
    <xf numFmtId="0" fontId="0" fillId="0" borderId="0" xfId="0"/>
    <xf numFmtId="0" fontId="4" fillId="0" borderId="0" xfId="0" applyFont="1"/>
    <xf numFmtId="0" fontId="4" fillId="0" borderId="49" xfId="0" applyFont="1" applyBorder="1"/>
    <xf numFmtId="0" fontId="4" fillId="0" borderId="0" xfId="0" applyFont="1" applyBorder="1"/>
    <xf numFmtId="0" fontId="0" fillId="0" borderId="0" xfId="0" applyBorder="1"/>
    <xf numFmtId="0" fontId="0" fillId="0" borderId="42" xfId="0" applyBorder="1" applyAlignment="1">
      <alignment horizontal="center" vertical="center"/>
    </xf>
    <xf numFmtId="0" fontId="0" fillId="0" borderId="43" xfId="0" applyBorder="1" applyAlignment="1">
      <alignment horizontal="center" vertical="center"/>
    </xf>
    <xf numFmtId="0" fontId="7" fillId="2" borderId="55" xfId="0" applyFont="1" applyFill="1" applyBorder="1" applyAlignment="1">
      <alignment horizontal="left" vertical="center" wrapText="1"/>
    </xf>
    <xf numFmtId="0" fontId="0" fillId="0" borderId="49" xfId="0" applyBorder="1" applyAlignment="1"/>
    <xf numFmtId="0" fontId="0" fillId="0" borderId="53" xfId="0" applyBorder="1" applyAlignment="1"/>
    <xf numFmtId="0" fontId="9" fillId="0" borderId="46" xfId="0" applyFont="1" applyFill="1" applyBorder="1" applyAlignment="1" applyProtection="1">
      <alignment vertical="center"/>
    </xf>
    <xf numFmtId="0" fontId="9" fillId="0" borderId="47" xfId="0" applyFont="1" applyFill="1" applyBorder="1" applyAlignment="1" applyProtection="1">
      <alignment vertical="center"/>
    </xf>
    <xf numFmtId="0" fontId="9" fillId="0" borderId="48" xfId="0" applyFont="1" applyFill="1" applyBorder="1" applyAlignment="1" applyProtection="1">
      <alignment vertical="center"/>
    </xf>
    <xf numFmtId="0" fontId="9" fillId="0" borderId="39" xfId="0" applyFont="1" applyFill="1" applyBorder="1" applyAlignment="1" applyProtection="1">
      <alignment vertical="center"/>
    </xf>
    <xf numFmtId="0" fontId="9" fillId="0" borderId="40" xfId="0" applyFont="1" applyFill="1" applyBorder="1" applyAlignment="1" applyProtection="1">
      <alignment vertical="center"/>
    </xf>
    <xf numFmtId="0" fontId="9" fillId="0" borderId="41" xfId="0" applyFont="1" applyFill="1" applyBorder="1" applyAlignment="1" applyProtection="1">
      <alignment vertical="center"/>
    </xf>
    <xf numFmtId="0" fontId="1" fillId="0" borderId="4" xfId="0" applyFont="1" applyBorder="1" applyAlignment="1">
      <alignment wrapText="1"/>
    </xf>
    <xf numFmtId="0" fontId="1" fillId="0" borderId="4" xfId="0" applyFont="1" applyBorder="1" applyAlignment="1"/>
    <xf numFmtId="0" fontId="9" fillId="0" borderId="34" xfId="0" applyFont="1" applyFill="1" applyBorder="1" applyAlignment="1" applyProtection="1">
      <alignment vertical="center" wrapText="1"/>
    </xf>
    <xf numFmtId="0" fontId="9" fillId="0" borderId="35" xfId="0" applyFont="1" applyFill="1" applyBorder="1" applyAlignment="1" applyProtection="1">
      <alignment vertical="center"/>
    </xf>
    <xf numFmtId="0" fontId="9" fillId="0" borderId="36" xfId="0" applyFont="1" applyFill="1" applyBorder="1" applyAlignment="1" applyProtection="1">
      <alignment vertical="center"/>
    </xf>
    <xf numFmtId="0" fontId="7" fillId="2" borderId="50" xfId="0" applyFont="1" applyFill="1" applyBorder="1" applyAlignment="1">
      <alignment horizontal="left" vertical="center" wrapText="1"/>
    </xf>
    <xf numFmtId="0" fontId="7" fillId="2" borderId="37" xfId="0" applyFont="1" applyFill="1" applyBorder="1" applyAlignment="1">
      <alignment horizontal="left" vertical="center" wrapText="1"/>
    </xf>
    <xf numFmtId="0" fontId="7" fillId="2" borderId="54" xfId="0" applyFont="1" applyFill="1" applyBorder="1" applyAlignment="1">
      <alignment horizontal="left" vertical="center" wrapText="1"/>
    </xf>
    <xf numFmtId="0" fontId="1" fillId="2" borderId="29" xfId="0" applyFont="1" applyFill="1" applyBorder="1" applyAlignment="1" applyProtection="1">
      <alignment horizontal="center" vertical="center"/>
    </xf>
    <xf numFmtId="0" fontId="1" fillId="2" borderId="42" xfId="0" applyFont="1" applyFill="1" applyBorder="1" applyAlignment="1" applyProtection="1">
      <alignment horizontal="center" vertical="center"/>
    </xf>
    <xf numFmtId="0" fontId="1" fillId="2" borderId="43" xfId="0" applyFont="1" applyFill="1" applyBorder="1" applyAlignment="1" applyProtection="1">
      <alignment horizontal="center" vertical="center"/>
    </xf>
    <xf numFmtId="0" fontId="1" fillId="0" borderId="61" xfId="0" applyFont="1" applyFill="1" applyBorder="1" applyAlignment="1" applyProtection="1">
      <alignment horizontal="left" wrapText="1"/>
    </xf>
    <xf numFmtId="0" fontId="1" fillId="0" borderId="62" xfId="0" applyFont="1" applyFill="1" applyBorder="1" applyAlignment="1" applyProtection="1">
      <alignment horizontal="left" wrapText="1"/>
    </xf>
    <xf numFmtId="0" fontId="1" fillId="0" borderId="63" xfId="0" applyFont="1" applyFill="1" applyBorder="1" applyAlignment="1" applyProtection="1">
      <alignment horizontal="left" wrapText="1"/>
    </xf>
    <xf numFmtId="0" fontId="1" fillId="0" borderId="46" xfId="0" applyFont="1" applyFill="1" applyBorder="1" applyAlignment="1" applyProtection="1"/>
    <xf numFmtId="0" fontId="1" fillId="0" borderId="47" xfId="0" applyFont="1" applyFill="1" applyBorder="1" applyAlignment="1" applyProtection="1"/>
    <xf numFmtId="0" fontId="1" fillId="0" borderId="48" xfId="0" applyFont="1" applyFill="1" applyBorder="1" applyAlignment="1" applyProtection="1"/>
    <xf numFmtId="0" fontId="1" fillId="0" borderId="39" xfId="0" applyFont="1" applyFill="1" applyBorder="1" applyAlignment="1" applyProtection="1">
      <alignment vertical="center"/>
    </xf>
    <xf numFmtId="0" fontId="1" fillId="0" borderId="40" xfId="0" applyFont="1" applyFill="1" applyBorder="1" applyAlignment="1" applyProtection="1">
      <alignment vertical="center"/>
    </xf>
    <xf numFmtId="0" fontId="1" fillId="0" borderId="41" xfId="0" applyFont="1" applyFill="1" applyBorder="1" applyAlignment="1" applyProtection="1">
      <alignment vertical="center"/>
    </xf>
    <xf numFmtId="0" fontId="1" fillId="2" borderId="58" xfId="0" applyFont="1" applyFill="1" applyBorder="1" applyAlignment="1" applyProtection="1">
      <alignment horizontal="left" vertical="center" wrapText="1"/>
    </xf>
    <xf numFmtId="0" fontId="0" fillId="2" borderId="57" xfId="0" applyFill="1" applyBorder="1" applyAlignment="1"/>
    <xf numFmtId="0" fontId="1" fillId="2" borderId="20"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41" xfId="0" applyFont="1" applyFill="1" applyBorder="1" applyAlignment="1">
      <alignment horizontal="center" vertical="center"/>
    </xf>
    <xf numFmtId="0" fontId="9" fillId="0" borderId="32" xfId="0" applyFont="1" applyFill="1" applyBorder="1" applyAlignment="1" applyProtection="1">
      <alignment vertical="center"/>
    </xf>
    <xf numFmtId="0" fontId="9" fillId="0" borderId="33" xfId="0" applyFont="1" applyFill="1" applyBorder="1" applyAlignment="1" applyProtection="1">
      <alignment vertical="center"/>
    </xf>
    <xf numFmtId="0" fontId="9" fillId="0" borderId="25" xfId="0" applyFont="1" applyFill="1" applyBorder="1" applyAlignment="1" applyProtection="1">
      <alignment vertical="center"/>
    </xf>
    <xf numFmtId="0" fontId="19" fillId="3" borderId="20" xfId="0" applyFont="1" applyFill="1" applyBorder="1" applyAlignment="1" applyProtection="1">
      <alignment vertical="center" wrapText="1"/>
    </xf>
    <xf numFmtId="0" fontId="19" fillId="3" borderId="40" xfId="0" applyFont="1" applyFill="1" applyBorder="1" applyAlignment="1" applyProtection="1">
      <alignment vertical="center" wrapText="1"/>
    </xf>
    <xf numFmtId="0" fontId="19" fillId="3" borderId="41" xfId="0" applyFont="1" applyFill="1" applyBorder="1" applyAlignment="1" applyProtection="1">
      <alignment vertical="center" wrapText="1"/>
    </xf>
    <xf numFmtId="0" fontId="7" fillId="2" borderId="49" xfId="0" applyFont="1" applyFill="1" applyBorder="1" applyAlignment="1">
      <alignment horizontal="left" vertical="center" wrapText="1"/>
    </xf>
    <xf numFmtId="0" fontId="9" fillId="0" borderId="46" xfId="0" applyFont="1" applyFill="1" applyBorder="1" applyAlignment="1" applyProtection="1">
      <alignment horizontal="left" vertical="center" wrapText="1"/>
    </xf>
    <xf numFmtId="0" fontId="9" fillId="0" borderId="47" xfId="0" applyFont="1" applyFill="1" applyBorder="1" applyAlignment="1" applyProtection="1">
      <alignment horizontal="left" vertical="center" wrapText="1"/>
    </xf>
    <xf numFmtId="0" fontId="9" fillId="0" borderId="48" xfId="0" applyFont="1" applyFill="1" applyBorder="1" applyAlignment="1" applyProtection="1">
      <alignment horizontal="left" vertical="center" wrapText="1"/>
    </xf>
    <xf numFmtId="0" fontId="1" fillId="0" borderId="39" xfId="0" applyFont="1" applyFill="1" applyBorder="1" applyAlignment="1" applyProtection="1">
      <alignment horizontal="left" vertical="center" wrapText="1"/>
    </xf>
    <xf numFmtId="0" fontId="1" fillId="0" borderId="40" xfId="0" applyFont="1" applyFill="1" applyBorder="1" applyAlignment="1" applyProtection="1">
      <alignment horizontal="left" vertical="center" wrapText="1"/>
    </xf>
    <xf numFmtId="0" fontId="1" fillId="0" borderId="41" xfId="0" applyFont="1" applyFill="1" applyBorder="1" applyAlignment="1" applyProtection="1">
      <alignment horizontal="left" vertical="center" wrapText="1"/>
    </xf>
    <xf numFmtId="0" fontId="1" fillId="0" borderId="34" xfId="0" applyFont="1" applyFill="1" applyBorder="1" applyAlignment="1" applyProtection="1">
      <alignment horizontal="left" vertical="center" wrapText="1"/>
    </xf>
    <xf numFmtId="0" fontId="1" fillId="0" borderId="35" xfId="0" applyFont="1" applyFill="1" applyBorder="1" applyAlignment="1" applyProtection="1">
      <alignment horizontal="left" vertical="center" wrapText="1"/>
    </xf>
    <xf numFmtId="0" fontId="1" fillId="0" borderId="36" xfId="0" applyFont="1" applyFill="1" applyBorder="1" applyAlignment="1" applyProtection="1">
      <alignment horizontal="left" vertical="center" wrapText="1"/>
    </xf>
    <xf numFmtId="0" fontId="1" fillId="0" borderId="46" xfId="0" applyFont="1" applyFill="1" applyBorder="1" applyAlignment="1" applyProtection="1">
      <alignment vertical="center"/>
    </xf>
    <xf numFmtId="0" fontId="1" fillId="0" borderId="47" xfId="0" applyFont="1" applyFill="1" applyBorder="1" applyAlignment="1" applyProtection="1">
      <alignment vertical="center"/>
    </xf>
    <xf numFmtId="0" fontId="1" fillId="0" borderId="48" xfId="0" applyFont="1" applyFill="1" applyBorder="1" applyAlignment="1" applyProtection="1">
      <alignment vertical="center"/>
    </xf>
    <xf numFmtId="0" fontId="9" fillId="0" borderId="26" xfId="0" applyFont="1" applyFill="1" applyBorder="1" applyAlignment="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cellXfs>
  <cellStyles count="3">
    <cellStyle name="Link" xfId="2" builtinId="8"/>
    <cellStyle name="Standard" xfId="0" builtinId="0"/>
    <cellStyle name="Standard_Deckblatt" xfId="1"/>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7</xdr:col>
      <xdr:colOff>457200</xdr:colOff>
      <xdr:row>12</xdr:row>
      <xdr:rowOff>0</xdr:rowOff>
    </xdr:from>
    <xdr:ext cx="76200" cy="200025"/>
    <xdr:sp macro="" textlink="">
      <xdr:nvSpPr>
        <xdr:cNvPr id="2" name="Text Box 1"/>
        <xdr:cNvSpPr txBox="1">
          <a:spLocks noChangeArrowheads="1"/>
        </xdr:cNvSpPr>
      </xdr:nvSpPr>
      <xdr:spPr bwMode="auto">
        <a:xfrm>
          <a:off x="9744075" y="4438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457200</xdr:colOff>
      <xdr:row>15</xdr:row>
      <xdr:rowOff>0</xdr:rowOff>
    </xdr:from>
    <xdr:ext cx="76200" cy="200025"/>
    <xdr:sp macro="" textlink="">
      <xdr:nvSpPr>
        <xdr:cNvPr id="3" name="Text Box 3"/>
        <xdr:cNvSpPr txBox="1">
          <a:spLocks noChangeArrowheads="1"/>
        </xdr:cNvSpPr>
      </xdr:nvSpPr>
      <xdr:spPr bwMode="auto">
        <a:xfrm>
          <a:off x="9744075" y="5229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457200</xdr:colOff>
      <xdr:row>12</xdr:row>
      <xdr:rowOff>0</xdr:rowOff>
    </xdr:from>
    <xdr:ext cx="76200" cy="200025"/>
    <xdr:sp macro="" textlink="">
      <xdr:nvSpPr>
        <xdr:cNvPr id="4" name="Text Box 1"/>
        <xdr:cNvSpPr txBox="1">
          <a:spLocks noChangeArrowheads="1"/>
        </xdr:cNvSpPr>
      </xdr:nvSpPr>
      <xdr:spPr bwMode="auto">
        <a:xfrm>
          <a:off x="9744075" y="4438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4286251</xdr:colOff>
      <xdr:row>3</xdr:row>
      <xdr:rowOff>523876</xdr:rowOff>
    </xdr:from>
    <xdr:to>
      <xdr:col>0</xdr:col>
      <xdr:colOff>6991351</xdr:colOff>
      <xdr:row>3</xdr:row>
      <xdr:rowOff>1533525</xdr:rowOff>
    </xdr:to>
    <xdr:sp macro="" textlink="">
      <xdr:nvSpPr>
        <xdr:cNvPr id="2" name="Textfeld 1"/>
        <xdr:cNvSpPr txBox="1"/>
      </xdr:nvSpPr>
      <xdr:spPr>
        <a:xfrm>
          <a:off x="4286251" y="6991351"/>
          <a:ext cx="2705100" cy="10096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latin typeface="Arial" panose="020B0604020202020204" pitchFamily="34" charset="0"/>
              <a:cs typeface="Arial" panose="020B0604020202020204" pitchFamily="34" charset="0"/>
            </a:rPr>
            <a:t>HAVS Darmstadt </a:t>
          </a:r>
        </a:p>
        <a:p>
          <a:r>
            <a:rPr lang="de-DE" sz="1000">
              <a:latin typeface="Arial" panose="020B0604020202020204" pitchFamily="34" charset="0"/>
              <a:cs typeface="Arial" panose="020B0604020202020204" pitchFamily="34" charset="0"/>
            </a:rPr>
            <a:t>Schottener Weg 3, 64289 Darmstadt</a:t>
          </a:r>
        </a:p>
        <a:p>
          <a:r>
            <a:rPr lang="de-DE" sz="1000">
              <a:latin typeface="Arial" panose="020B0604020202020204" pitchFamily="34" charset="0"/>
              <a:cs typeface="Arial" panose="020B0604020202020204" pitchFamily="34" charset="0"/>
            </a:rPr>
            <a:t>Telefon 06151 738-0 (Zentrale), </a:t>
          </a:r>
        </a:p>
        <a:p>
          <a:r>
            <a:rPr lang="de-DE" sz="1000">
              <a:latin typeface="Arial" panose="020B0604020202020204" pitchFamily="34" charset="0"/>
              <a:cs typeface="Arial" panose="020B0604020202020204" pitchFamily="34" charset="0"/>
            </a:rPr>
            <a:t>Fax 0611 327644931 (neu)       </a:t>
          </a:r>
        </a:p>
        <a:p>
          <a:r>
            <a:rPr lang="de-DE" sz="1000">
              <a:latin typeface="Arial" panose="020B0604020202020204" pitchFamily="34" charset="0"/>
              <a:cs typeface="Arial" panose="020B0604020202020204" pitchFamily="34" charset="0"/>
            </a:rPr>
            <a:t>E-Mail: poststelle-vada@havs-dar.hessen.de</a:t>
          </a:r>
        </a:p>
      </xdr:txBody>
    </xdr:sp>
    <xdr:clientData/>
  </xdr:twoCellAnchor>
  <xdr:oneCellAnchor>
    <xdr:from>
      <xdr:col>0</xdr:col>
      <xdr:colOff>4267201</xdr:colOff>
      <xdr:row>3</xdr:row>
      <xdr:rowOff>1571625</xdr:rowOff>
    </xdr:from>
    <xdr:ext cx="2743200" cy="1190625"/>
    <xdr:sp macro="" textlink="">
      <xdr:nvSpPr>
        <xdr:cNvPr id="3" name="Textfeld 2"/>
        <xdr:cNvSpPr txBox="1"/>
      </xdr:nvSpPr>
      <xdr:spPr>
        <a:xfrm>
          <a:off x="4267201" y="8039100"/>
          <a:ext cx="2743200" cy="1190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000">
              <a:latin typeface="Arial" panose="020B0604020202020204" pitchFamily="34" charset="0"/>
              <a:cs typeface="Arial" panose="020B0604020202020204" pitchFamily="34" charset="0"/>
            </a:rPr>
            <a:t>HAVS Wiesbaden: </a:t>
          </a:r>
        </a:p>
        <a:p>
          <a:r>
            <a:rPr lang="de-DE" sz="1000">
              <a:latin typeface="Arial" panose="020B0604020202020204" pitchFamily="34" charset="0"/>
              <a:cs typeface="Arial" panose="020B0604020202020204" pitchFamily="34" charset="0"/>
            </a:rPr>
            <a:t>Mainzer Straße 35 (Zugang über Lessingstraße), </a:t>
          </a:r>
        </a:p>
        <a:p>
          <a:r>
            <a:rPr lang="de-DE" sz="1000">
              <a:latin typeface="Arial" panose="020B0604020202020204" pitchFamily="34" charset="0"/>
              <a:cs typeface="Arial" panose="020B0604020202020204" pitchFamily="34" charset="0"/>
            </a:rPr>
            <a:t>65185 Wiesbaden</a:t>
          </a:r>
        </a:p>
        <a:p>
          <a:r>
            <a:rPr lang="de-DE" sz="1000">
              <a:latin typeface="Arial" panose="020B0604020202020204" pitchFamily="34" charset="0"/>
              <a:cs typeface="Arial" panose="020B0604020202020204" pitchFamily="34" charset="0"/>
            </a:rPr>
            <a:t>Telefon 0611 7157–0 (Zentrale), </a:t>
          </a:r>
        </a:p>
        <a:p>
          <a:r>
            <a:rPr lang="de-DE" sz="1000">
              <a:latin typeface="Arial" panose="020B0604020202020204" pitchFamily="34" charset="0"/>
              <a:cs typeface="Arial" panose="020B0604020202020204" pitchFamily="34" charset="0"/>
            </a:rPr>
            <a:t>Fax 0611 327 644 888           </a:t>
          </a:r>
        </a:p>
        <a:p>
          <a:r>
            <a:rPr lang="de-DE" sz="1000">
              <a:latin typeface="Arial" panose="020B0604020202020204" pitchFamily="34" charset="0"/>
              <a:cs typeface="Arial" panose="020B0604020202020204" pitchFamily="34" charset="0"/>
            </a:rPr>
            <a:t>E-Mail: poststelle@havs-wie.hessen.de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3"/>
  <sheetViews>
    <sheetView tabSelected="1" zoomScaleNormal="100" workbookViewId="0">
      <selection activeCell="B35" sqref="B35"/>
    </sheetView>
  </sheetViews>
  <sheetFormatPr baseColWidth="10" defaultRowHeight="12.75" x14ac:dyDescent="0.2"/>
  <cols>
    <col min="1" max="1" width="19.28515625" customWidth="1"/>
    <col min="2" max="2" width="23.140625" customWidth="1"/>
    <col min="6" max="6" width="23.5703125" customWidth="1"/>
    <col min="9" max="9" width="21.28515625" customWidth="1"/>
  </cols>
  <sheetData>
    <row r="1" spans="1:10" ht="41.25" customHeight="1" thickBot="1" x14ac:dyDescent="0.25">
      <c r="A1" s="205" t="s">
        <v>18</v>
      </c>
      <c r="B1" s="206"/>
      <c r="C1" s="206"/>
      <c r="D1" s="206"/>
      <c r="E1" s="206"/>
      <c r="F1" s="207"/>
      <c r="G1" s="208"/>
      <c r="H1" s="209"/>
      <c r="I1" s="209"/>
      <c r="J1" s="209"/>
    </row>
    <row r="2" spans="1:10" ht="29.25" customHeight="1" x14ac:dyDescent="0.25">
      <c r="A2" s="210" t="s">
        <v>19</v>
      </c>
      <c r="B2" s="210"/>
      <c r="C2" s="210"/>
      <c r="D2" s="210"/>
      <c r="E2" s="210"/>
      <c r="F2" s="210"/>
      <c r="G2" s="12"/>
      <c r="H2" s="13"/>
      <c r="I2" s="12"/>
      <c r="J2" s="12"/>
    </row>
    <row r="3" spans="1:10" ht="10.5" customHeight="1" x14ac:dyDescent="0.25">
      <c r="A3" s="211"/>
      <c r="B3" s="211"/>
      <c r="C3" s="211"/>
      <c r="D3" s="211"/>
      <c r="E3" s="211"/>
      <c r="F3" s="211"/>
      <c r="G3" s="12"/>
      <c r="H3" s="13"/>
      <c r="I3" s="12"/>
      <c r="J3" s="12"/>
    </row>
    <row r="4" spans="1:10" ht="24" customHeight="1" x14ac:dyDescent="0.2">
      <c r="A4" s="212" t="s">
        <v>20</v>
      </c>
      <c r="B4" s="212"/>
      <c r="C4" s="212"/>
      <c r="D4" s="212"/>
      <c r="E4" s="212"/>
      <c r="F4" s="212"/>
      <c r="G4" s="13"/>
      <c r="H4" s="13"/>
      <c r="I4" s="13"/>
      <c r="J4" s="13"/>
    </row>
    <row r="5" spans="1:10" ht="27" customHeight="1" x14ac:dyDescent="0.2">
      <c r="A5" s="36" t="s">
        <v>17</v>
      </c>
      <c r="B5" s="50" t="s">
        <v>89</v>
      </c>
      <c r="C5" s="29"/>
      <c r="D5" s="29"/>
      <c r="E5" s="29"/>
      <c r="F5" s="29"/>
      <c r="G5" s="35"/>
      <c r="H5" s="35"/>
      <c r="I5" s="35"/>
      <c r="J5" s="35"/>
    </row>
    <row r="6" spans="1:10" ht="53.25" customHeight="1" x14ac:dyDescent="0.2">
      <c r="A6" s="213" t="s">
        <v>68</v>
      </c>
      <c r="B6" s="214"/>
      <c r="C6" s="214"/>
      <c r="D6" s="214"/>
      <c r="E6" s="214"/>
      <c r="F6" s="214"/>
      <c r="G6" s="13"/>
      <c r="H6" s="13"/>
      <c r="I6" s="13"/>
      <c r="J6" s="13"/>
    </row>
    <row r="7" spans="1:10" ht="73.5" customHeight="1" x14ac:dyDescent="0.2">
      <c r="A7" s="215" t="s">
        <v>88</v>
      </c>
      <c r="B7" s="216"/>
      <c r="C7" s="216"/>
      <c r="D7" s="216"/>
      <c r="E7" s="216"/>
      <c r="F7" s="216"/>
      <c r="G7" s="13"/>
      <c r="H7" s="13"/>
      <c r="I7" s="13"/>
      <c r="J7" s="13"/>
    </row>
    <row r="8" spans="1:10" ht="13.5" thickBot="1" x14ac:dyDescent="0.25">
      <c r="A8" s="217"/>
      <c r="B8" s="217"/>
      <c r="C8" s="217"/>
      <c r="D8" s="217"/>
      <c r="E8" s="217"/>
      <c r="F8" s="217"/>
      <c r="G8" s="13"/>
      <c r="H8" s="13"/>
      <c r="I8" s="13"/>
      <c r="J8" s="13"/>
    </row>
    <row r="9" spans="1:10" ht="16.5" thickBot="1" x14ac:dyDescent="0.25">
      <c r="A9" s="218" t="s">
        <v>85</v>
      </c>
      <c r="B9" s="219"/>
      <c r="C9" s="219"/>
      <c r="D9" s="219"/>
      <c r="E9" s="219"/>
      <c r="F9" s="220"/>
      <c r="G9" s="13"/>
      <c r="H9" s="13"/>
      <c r="I9" s="13"/>
      <c r="J9" s="13"/>
    </row>
    <row r="10" spans="1:10" ht="21.6" customHeight="1" x14ac:dyDescent="0.2">
      <c r="A10" s="43" t="s">
        <v>3</v>
      </c>
      <c r="B10" s="199"/>
      <c r="C10" s="199"/>
      <c r="D10" s="199"/>
      <c r="E10" s="199"/>
      <c r="F10" s="200"/>
      <c r="G10" s="16"/>
      <c r="H10" s="17"/>
      <c r="I10" s="15"/>
      <c r="J10" s="13"/>
    </row>
    <row r="11" spans="1:10" ht="21.6" customHeight="1" thickBot="1" x14ac:dyDescent="0.25">
      <c r="A11" s="44" t="s">
        <v>2</v>
      </c>
      <c r="B11" s="201"/>
      <c r="C11" s="201"/>
      <c r="D11" s="201"/>
      <c r="E11" s="201"/>
      <c r="F11" s="202"/>
      <c r="G11" s="18"/>
      <c r="H11" s="18"/>
      <c r="I11" s="15"/>
      <c r="J11" s="13"/>
    </row>
    <row r="12" spans="1:10" ht="15" x14ac:dyDescent="0.2">
      <c r="A12" s="45" t="s">
        <v>22</v>
      </c>
      <c r="B12" s="199"/>
      <c r="C12" s="199"/>
      <c r="D12" s="199"/>
      <c r="E12" s="199"/>
      <c r="F12" s="200"/>
      <c r="G12" s="13"/>
      <c r="H12" s="13"/>
      <c r="I12" s="19"/>
      <c r="J12" s="19"/>
    </row>
    <row r="13" spans="1:10" ht="15" x14ac:dyDescent="0.2">
      <c r="A13" s="43" t="s">
        <v>23</v>
      </c>
      <c r="B13" s="201"/>
      <c r="C13" s="201"/>
      <c r="D13" s="201"/>
      <c r="E13" s="201"/>
      <c r="F13" s="202"/>
      <c r="G13" s="13"/>
      <c r="H13" s="13"/>
      <c r="I13" s="19"/>
      <c r="J13" s="19"/>
    </row>
    <row r="14" spans="1:10" ht="15" x14ac:dyDescent="0.2">
      <c r="A14" s="43" t="s">
        <v>24</v>
      </c>
      <c r="B14" s="107"/>
      <c r="C14" s="41"/>
      <c r="D14" s="41"/>
      <c r="E14" s="41"/>
      <c r="F14" s="42"/>
      <c r="G14" s="13"/>
      <c r="H14" s="13"/>
      <c r="I14" s="19"/>
      <c r="J14" s="19"/>
    </row>
    <row r="15" spans="1:10" ht="51.75" customHeight="1" x14ac:dyDescent="0.2">
      <c r="A15" s="43" t="s">
        <v>35</v>
      </c>
      <c r="B15" s="203"/>
      <c r="C15" s="203"/>
      <c r="D15" s="203"/>
      <c r="E15" s="203"/>
      <c r="F15" s="203"/>
      <c r="G15" s="49"/>
      <c r="H15" s="13"/>
      <c r="I15" s="19"/>
      <c r="J15" s="19"/>
    </row>
    <row r="16" spans="1:10" ht="24.75" customHeight="1" x14ac:dyDescent="0.2">
      <c r="A16" s="204" t="s">
        <v>87</v>
      </c>
      <c r="B16" s="204"/>
      <c r="C16" s="204"/>
      <c r="D16" s="204"/>
      <c r="E16" s="204"/>
      <c r="F16" s="204"/>
      <c r="G16" s="13"/>
      <c r="H16" s="13"/>
      <c r="I16" s="13"/>
      <c r="J16" s="13"/>
    </row>
    <row r="17" spans="1:10" ht="34.5" customHeight="1" x14ac:dyDescent="0.25">
      <c r="A17" s="46" t="s">
        <v>31</v>
      </c>
      <c r="B17" s="47"/>
      <c r="C17" s="13"/>
      <c r="D17" s="14"/>
      <c r="E17" s="14"/>
      <c r="F17" s="13"/>
      <c r="G17" s="13"/>
      <c r="H17" s="13"/>
      <c r="I17" s="13"/>
      <c r="J17" s="13"/>
    </row>
    <row r="18" spans="1:10" ht="44.25" customHeight="1" x14ac:dyDescent="0.25">
      <c r="A18" s="186" t="s">
        <v>93</v>
      </c>
      <c r="B18" s="47"/>
      <c r="C18" s="13"/>
      <c r="D18" s="14"/>
      <c r="E18" s="14"/>
      <c r="F18" s="13"/>
      <c r="G18" s="13"/>
      <c r="H18" s="13"/>
      <c r="I18" s="13"/>
      <c r="J18" s="13"/>
    </row>
    <row r="19" spans="1:10" ht="34.5" customHeight="1" x14ac:dyDescent="0.25">
      <c r="A19" s="174" t="s">
        <v>92</v>
      </c>
      <c r="B19" s="189"/>
    </row>
    <row r="20" spans="1:10" s="173" customFormat="1" x14ac:dyDescent="0.2">
      <c r="A20" s="185"/>
    </row>
    <row r="21" spans="1:10" s="8" customFormat="1" ht="16.149999999999999" customHeight="1" x14ac:dyDescent="0.25">
      <c r="A21" s="156" t="s">
        <v>104</v>
      </c>
    </row>
    <row r="22" spans="1:10" s="1" customFormat="1" ht="15" x14ac:dyDescent="0.25">
      <c r="A22" s="82" t="s">
        <v>90</v>
      </c>
      <c r="B22" s="47"/>
    </row>
    <row r="23" spans="1:10" ht="15" x14ac:dyDescent="0.25">
      <c r="A23" s="82" t="s">
        <v>91</v>
      </c>
      <c r="B23" s="47"/>
    </row>
  </sheetData>
  <sheetProtection algorithmName="SHA-512" hashValue="dgiQhx7ACRU9zwzgfmpO8n6hpO+P6ZBsQaDeQkA31CTyHKxtoSBtq1Hj1HLnmuQYJuZ10k7ACkcogbflA3O2cA==" saltValue="nA4MdIVKseZAjvJiAs+SOg==" spinCount="100000" sheet="1" objects="1" scenarios="1"/>
  <protectedRanges>
    <protectedRange password="CB6B" sqref="G4 A3:F3 G5:H8" name="Bereich1"/>
    <protectedRange password="CB6B" sqref="A6:B6 A4:F4 C7:F7 A5:B5" name="Bereich1_1"/>
  </protectedRanges>
  <mergeCells count="15">
    <mergeCell ref="B10:F10"/>
    <mergeCell ref="A6:F6"/>
    <mergeCell ref="A7:F7"/>
    <mergeCell ref="A8:F8"/>
    <mergeCell ref="A9:F9"/>
    <mergeCell ref="A1:F1"/>
    <mergeCell ref="G1:J1"/>
    <mergeCell ref="A2:F2"/>
    <mergeCell ref="A3:F3"/>
    <mergeCell ref="A4:F4"/>
    <mergeCell ref="B12:F12"/>
    <mergeCell ref="B13:F13"/>
    <mergeCell ref="B15:F15"/>
    <mergeCell ref="A16:F16"/>
    <mergeCell ref="B11:F11"/>
  </mergeCells>
  <pageMargins left="0.7" right="0.7" top="0.78740157499999996" bottom="0.78740157499999996" header="0.3" footer="0.3"/>
  <pageSetup paperSize="9" scale="85" orientation="portrait" r:id="rId1"/>
  <headerFooter>
    <oddFooter>&amp;A</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zoomScaleNormal="100" zoomScaleSheetLayoutView="100" workbookViewId="0">
      <pane ySplit="2" topLeftCell="A3" activePane="bottomLeft" state="frozen"/>
      <selection activeCell="G33" sqref="G33"/>
      <selection pane="bottomLeft" activeCell="A5" sqref="A5"/>
    </sheetView>
  </sheetViews>
  <sheetFormatPr baseColWidth="10" defaultRowHeight="14.25" x14ac:dyDescent="0.2"/>
  <cols>
    <col min="1" max="1" width="28.7109375" customWidth="1"/>
    <col min="2" max="2" width="21.7109375" customWidth="1"/>
    <col min="3" max="3" width="21.7109375" style="165" customWidth="1"/>
    <col min="4" max="4" width="23.42578125" style="30" customWidth="1"/>
    <col min="5" max="5" width="14.85546875" customWidth="1"/>
    <col min="6" max="6" width="28.7109375" style="8" customWidth="1"/>
    <col min="7" max="7" width="7.5703125" style="140" customWidth="1"/>
    <col min="8" max="8" width="53.28515625" style="40" customWidth="1"/>
    <col min="9" max="9" width="27.28515625" style="132" customWidth="1"/>
    <col min="10" max="10" width="21.140625" customWidth="1"/>
  </cols>
  <sheetData>
    <row r="1" spans="1:16" ht="30" customHeight="1" thickBot="1" x14ac:dyDescent="0.3">
      <c r="A1" s="31" t="s">
        <v>7</v>
      </c>
      <c r="B1" s="221">
        <f>'Deckblatt AH'!B10</f>
        <v>0</v>
      </c>
      <c r="C1" s="222"/>
      <c r="D1" s="223"/>
      <c r="E1" s="223"/>
      <c r="F1" s="224"/>
      <c r="G1" s="69"/>
      <c r="H1" s="157" t="s">
        <v>69</v>
      </c>
      <c r="I1" s="69"/>
      <c r="J1" s="69"/>
    </row>
    <row r="2" spans="1:16" ht="39" customHeight="1" thickBot="1" x14ac:dyDescent="0.3">
      <c r="A2" s="145"/>
      <c r="B2" s="146"/>
      <c r="C2" s="146"/>
      <c r="D2" s="146"/>
      <c r="E2" s="146"/>
      <c r="F2" s="104"/>
      <c r="G2" s="146"/>
      <c r="H2" s="158" t="s">
        <v>73</v>
      </c>
      <c r="I2" s="146"/>
    </row>
    <row r="3" spans="1:16" s="69" customFormat="1" ht="51" customHeight="1" thickBot="1" x14ac:dyDescent="0.25">
      <c r="A3" s="225" t="s">
        <v>107</v>
      </c>
      <c r="B3" s="226"/>
      <c r="C3" s="226"/>
      <c r="D3" s="226"/>
      <c r="E3" s="226"/>
      <c r="F3" s="227"/>
      <c r="G3" s="144"/>
      <c r="H3" s="159" t="s">
        <v>72</v>
      </c>
      <c r="I3" s="147"/>
      <c r="J3" s="147"/>
      <c r="K3" s="147"/>
      <c r="L3" s="147"/>
    </row>
    <row r="4" spans="1:16" s="69" customFormat="1" ht="51.75" customHeight="1" thickBot="1" x14ac:dyDescent="0.25">
      <c r="A4" s="24" t="s">
        <v>1</v>
      </c>
      <c r="B4" s="25" t="s">
        <v>5</v>
      </c>
      <c r="C4" s="67" t="s">
        <v>84</v>
      </c>
      <c r="D4" s="67" t="s">
        <v>33</v>
      </c>
      <c r="E4" s="129" t="s">
        <v>12</v>
      </c>
      <c r="F4" s="110" t="s">
        <v>64</v>
      </c>
      <c r="G4" s="144"/>
      <c r="I4" s="136"/>
      <c r="J4" s="136"/>
      <c r="K4" s="136"/>
      <c r="L4" s="136"/>
      <c r="M4" s="136"/>
      <c r="N4" s="136"/>
      <c r="O4" s="136"/>
      <c r="P4" s="136"/>
    </row>
    <row r="5" spans="1:16" s="69" customFormat="1" ht="27" customHeight="1" x14ac:dyDescent="0.2">
      <c r="A5" s="55"/>
      <c r="B5" s="53"/>
      <c r="C5" s="190"/>
      <c r="D5" s="53"/>
      <c r="E5" s="54"/>
      <c r="F5" s="160"/>
      <c r="G5" s="144"/>
      <c r="I5" s="138"/>
      <c r="J5" s="138"/>
      <c r="K5" s="138"/>
      <c r="L5" s="138"/>
    </row>
    <row r="6" spans="1:16" s="69" customFormat="1" ht="27" customHeight="1" x14ac:dyDescent="0.2">
      <c r="A6" s="55"/>
      <c r="B6" s="197"/>
      <c r="C6" s="190"/>
      <c r="D6" s="197"/>
      <c r="E6" s="54"/>
      <c r="F6" s="160"/>
      <c r="G6" s="144"/>
      <c r="I6" s="198"/>
      <c r="J6" s="198"/>
      <c r="K6" s="198"/>
      <c r="L6" s="198"/>
    </row>
    <row r="7" spans="1:16" s="69" customFormat="1" ht="27" customHeight="1" x14ac:dyDescent="0.2">
      <c r="A7" s="55"/>
      <c r="B7" s="197"/>
      <c r="C7" s="190"/>
      <c r="D7" s="197"/>
      <c r="E7" s="54"/>
      <c r="F7" s="160"/>
      <c r="G7" s="144"/>
      <c r="I7" s="198"/>
      <c r="J7" s="198"/>
      <c r="K7" s="198"/>
      <c r="L7" s="198"/>
    </row>
    <row r="8" spans="1:16" s="69" customFormat="1" ht="27" customHeight="1" x14ac:dyDescent="0.2">
      <c r="A8" s="55"/>
      <c r="B8" s="53"/>
      <c r="C8" s="53"/>
      <c r="D8" s="53"/>
      <c r="E8" s="54"/>
      <c r="F8" s="160"/>
      <c r="G8" s="144"/>
    </row>
    <row r="9" spans="1:16" s="69" customFormat="1" ht="27" customHeight="1" x14ac:dyDescent="0.2">
      <c r="A9" s="55"/>
      <c r="B9" s="53"/>
      <c r="C9" s="53"/>
      <c r="D9" s="53"/>
      <c r="E9" s="54"/>
      <c r="F9" s="160"/>
      <c r="G9" s="144"/>
    </row>
    <row r="10" spans="1:16" s="69" customFormat="1" ht="27" customHeight="1" x14ac:dyDescent="0.2">
      <c r="A10" s="55"/>
      <c r="B10" s="197"/>
      <c r="C10" s="197"/>
      <c r="D10" s="197"/>
      <c r="E10" s="54"/>
      <c r="F10" s="160"/>
      <c r="G10" s="144"/>
    </row>
    <row r="11" spans="1:16" s="69" customFormat="1" ht="27" customHeight="1" x14ac:dyDescent="0.2">
      <c r="A11" s="55"/>
      <c r="B11" s="53"/>
      <c r="C11" s="53"/>
      <c r="D11" s="53"/>
      <c r="E11" s="54"/>
      <c r="F11" s="160"/>
      <c r="G11" s="144"/>
    </row>
    <row r="12" spans="1:16" s="69" customFormat="1" ht="27" customHeight="1" x14ac:dyDescent="0.2">
      <c r="A12" s="55"/>
      <c r="B12" s="53"/>
      <c r="C12" s="53"/>
      <c r="D12" s="53"/>
      <c r="E12" s="54"/>
      <c r="F12" s="160"/>
      <c r="G12" s="144"/>
    </row>
    <row r="13" spans="1:16" s="69" customFormat="1" ht="27" customHeight="1" x14ac:dyDescent="0.2">
      <c r="A13" s="55"/>
      <c r="B13" s="53"/>
      <c r="C13" s="53"/>
      <c r="D13" s="53"/>
      <c r="E13" s="54"/>
      <c r="F13" s="160"/>
      <c r="G13" s="144"/>
    </row>
    <row r="14" spans="1:16" s="69" customFormat="1" ht="27" customHeight="1" x14ac:dyDescent="0.2">
      <c r="A14" s="55"/>
      <c r="B14" s="53"/>
      <c r="C14" s="53"/>
      <c r="D14" s="53"/>
      <c r="E14" s="54"/>
      <c r="F14" s="160"/>
      <c r="G14" s="144"/>
    </row>
    <row r="15" spans="1:16" s="69" customFormat="1" ht="27" customHeight="1" x14ac:dyDescent="0.2">
      <c r="A15" s="55"/>
      <c r="B15" s="53"/>
      <c r="C15" s="53"/>
      <c r="D15" s="53"/>
      <c r="E15" s="54"/>
      <c r="F15" s="160"/>
      <c r="G15" s="144"/>
    </row>
    <row r="16" spans="1:16" s="69" customFormat="1" ht="27" customHeight="1" x14ac:dyDescent="0.2">
      <c r="A16" s="55"/>
      <c r="B16" s="53"/>
      <c r="C16" s="53"/>
      <c r="D16" s="53"/>
      <c r="E16" s="54"/>
      <c r="F16" s="160"/>
      <c r="G16" s="144"/>
    </row>
    <row r="17" spans="1:11" s="69" customFormat="1" ht="27" customHeight="1" x14ac:dyDescent="0.2">
      <c r="A17" s="55"/>
      <c r="B17" s="53"/>
      <c r="C17" s="53"/>
      <c r="D17" s="53"/>
      <c r="E17" s="54"/>
      <c r="F17" s="160"/>
      <c r="G17" s="144"/>
    </row>
    <row r="18" spans="1:11" s="69" customFormat="1" ht="27" customHeight="1" x14ac:dyDescent="0.2">
      <c r="A18" s="55"/>
      <c r="B18" s="53"/>
      <c r="C18" s="53"/>
      <c r="D18" s="53"/>
      <c r="E18" s="54"/>
      <c r="F18" s="160"/>
      <c r="G18" s="144"/>
    </row>
    <row r="19" spans="1:11" s="69" customFormat="1" ht="27" customHeight="1" x14ac:dyDescent="0.2">
      <c r="A19" s="55"/>
      <c r="B19" s="53"/>
      <c r="C19" s="53"/>
      <c r="D19" s="53"/>
      <c r="E19" s="54"/>
      <c r="F19" s="160"/>
      <c r="G19" s="144"/>
    </row>
    <row r="20" spans="1:11" s="69" customFormat="1" ht="27" customHeight="1" x14ac:dyDescent="0.2">
      <c r="A20" s="55"/>
      <c r="B20" s="53"/>
      <c r="C20" s="53"/>
      <c r="D20" s="53"/>
      <c r="E20" s="54"/>
      <c r="F20" s="160"/>
      <c r="G20" s="144"/>
    </row>
    <row r="21" spans="1:11" s="69" customFormat="1" ht="27" customHeight="1" x14ac:dyDescent="0.2">
      <c r="A21" s="55"/>
      <c r="B21" s="53"/>
      <c r="C21" s="53"/>
      <c r="D21" s="53"/>
      <c r="E21" s="54"/>
      <c r="F21" s="160"/>
      <c r="G21" s="144"/>
    </row>
    <row r="22" spans="1:11" s="69" customFormat="1" ht="27" customHeight="1" x14ac:dyDescent="0.2">
      <c r="A22" s="55"/>
      <c r="B22" s="53"/>
      <c r="C22" s="53"/>
      <c r="D22" s="53"/>
      <c r="E22" s="54"/>
      <c r="F22" s="161"/>
      <c r="G22" s="144"/>
    </row>
    <row r="23" spans="1:11" s="69" customFormat="1" ht="27" customHeight="1" x14ac:dyDescent="0.2">
      <c r="A23" s="55"/>
      <c r="B23" s="53"/>
      <c r="C23" s="53"/>
      <c r="D23" s="53"/>
      <c r="E23" s="54"/>
      <c r="F23" s="161"/>
      <c r="G23" s="144"/>
    </row>
    <row r="24" spans="1:11" s="69" customFormat="1" ht="27" customHeight="1" x14ac:dyDescent="0.2">
      <c r="A24" s="55"/>
      <c r="B24" s="53"/>
      <c r="C24" s="53"/>
      <c r="D24" s="53"/>
      <c r="E24" s="54"/>
      <c r="F24" s="161"/>
      <c r="G24" s="144"/>
    </row>
    <row r="25" spans="1:11" s="69" customFormat="1" ht="27" customHeight="1" x14ac:dyDescent="0.2">
      <c r="A25" s="56"/>
      <c r="B25" s="57"/>
      <c r="C25" s="57"/>
      <c r="D25" s="57"/>
      <c r="E25" s="59"/>
      <c r="F25" s="161"/>
      <c r="G25" s="144"/>
    </row>
    <row r="26" spans="1:11" s="69" customFormat="1" ht="27" customHeight="1" x14ac:dyDescent="0.2">
      <c r="A26" s="55"/>
      <c r="B26" s="53"/>
      <c r="C26" s="53"/>
      <c r="D26" s="53"/>
      <c r="E26" s="54"/>
      <c r="F26" s="161"/>
      <c r="G26" s="144"/>
    </row>
    <row r="27" spans="1:11" s="69" customFormat="1" ht="27" customHeight="1" thickBot="1" x14ac:dyDescent="0.25">
      <c r="A27" s="228"/>
      <c r="B27" s="228"/>
      <c r="C27" s="228"/>
      <c r="D27" s="228"/>
      <c r="E27" s="228"/>
      <c r="F27" s="228"/>
      <c r="G27" s="144"/>
    </row>
    <row r="28" spans="1:11" s="69" customFormat="1" ht="27" customHeight="1" thickBot="1" x14ac:dyDescent="0.25">
      <c r="A28" s="229" t="s">
        <v>6</v>
      </c>
      <c r="B28" s="229"/>
      <c r="C28" s="229"/>
      <c r="D28" s="230"/>
      <c r="E28" s="20">
        <f>SUM(E5:E26)</f>
        <v>0</v>
      </c>
      <c r="F28" s="135"/>
      <c r="G28" s="144"/>
      <c r="H28" s="111"/>
    </row>
    <row r="29" spans="1:11" s="113" customFormat="1" ht="16.5" thickTop="1" x14ac:dyDescent="0.2">
      <c r="A29" s="112"/>
      <c r="B29" s="33"/>
      <c r="C29" s="33"/>
      <c r="D29" s="33"/>
      <c r="E29" s="111"/>
      <c r="F29" s="162"/>
      <c r="G29" s="137"/>
      <c r="H29" s="171"/>
      <c r="I29" s="134"/>
    </row>
    <row r="30" spans="1:11" s="113" customFormat="1" ht="22.5" customHeight="1" x14ac:dyDescent="0.2">
      <c r="A30" s="171"/>
      <c r="B30" s="171"/>
      <c r="C30" s="171"/>
      <c r="D30" s="171"/>
      <c r="E30" s="171"/>
      <c r="F30" s="171"/>
      <c r="G30" s="171"/>
      <c r="H30" s="170"/>
      <c r="I30" s="171"/>
    </row>
    <row r="31" spans="1:11" s="4" customFormat="1" ht="15" x14ac:dyDescent="0.2">
      <c r="A31" s="170"/>
      <c r="B31" s="170"/>
      <c r="C31" s="170"/>
      <c r="D31" s="170"/>
      <c r="E31" s="170"/>
      <c r="F31" s="170"/>
      <c r="G31" s="170"/>
      <c r="H31" s="169"/>
      <c r="I31" s="170"/>
    </row>
    <row r="32" spans="1:11" s="4" customFormat="1" ht="50.25" customHeight="1" x14ac:dyDescent="0.2">
      <c r="A32" s="169"/>
      <c r="B32" s="169"/>
      <c r="C32" s="169"/>
      <c r="D32" s="169"/>
      <c r="E32" s="169"/>
      <c r="F32" s="169"/>
      <c r="G32" s="169"/>
      <c r="H32" s="40"/>
      <c r="I32" s="169"/>
      <c r="J32" s="21"/>
      <c r="K32" s="21"/>
    </row>
    <row r="33" spans="1:4" x14ac:dyDescent="0.2">
      <c r="A33" s="11"/>
      <c r="B33" s="11"/>
      <c r="C33" s="11"/>
      <c r="D33" s="11"/>
    </row>
    <row r="34" spans="1:4" x14ac:dyDescent="0.2">
      <c r="A34" s="11"/>
      <c r="B34" s="11"/>
      <c r="C34" s="11"/>
      <c r="D34" s="11"/>
    </row>
    <row r="35" spans="1:4" x14ac:dyDescent="0.2">
      <c r="A35" s="11"/>
      <c r="B35" s="11"/>
      <c r="C35" s="11"/>
      <c r="D35" s="11"/>
    </row>
  </sheetData>
  <sheetProtection algorithmName="SHA-512" hashValue="diqmuOaqY2ZypcKSk4b66LNqJhB4UwuqGq+t68L3t6cf7ZP2EqJRfNpolzsQw8AWk4qU29WgihJmCBBB5dTdKQ==" saltValue="A1BcNBFUN1GvFNBSPFcCoQ==" spinCount="100000" sheet="1" formatCells="0" formatRows="0" insertRows="0" deleteRows="0" selectLockedCells="1" sort="0"/>
  <mergeCells count="4">
    <mergeCell ref="B1:F1"/>
    <mergeCell ref="A3:F3"/>
    <mergeCell ref="A27:F27"/>
    <mergeCell ref="A28:D28"/>
  </mergeCells>
  <phoneticPr fontId="8" type="noConversion"/>
  <dataValidations count="1">
    <dataValidation type="decimal" operator="lessThanOrEqual" allowBlank="1" showInputMessage="1" showErrorMessage="1" sqref="E5:E26">
      <formula1>1</formula1>
    </dataValidation>
  </dataValidations>
  <printOptions horizontalCentered="1"/>
  <pageMargins left="0.98425196850393704" right="0.98425196850393704" top="0.78740157480314965" bottom="0.59055118110236227" header="0.51181102362204722" footer="0.51181102362204722"/>
  <pageSetup paperSize="9" scale="85" orientation="landscape" r:id="rId1"/>
  <headerFooter alignWithMargins="0">
    <oddHeader>&amp;C&amp;B</oddHeader>
    <oddFooter>&amp;R&amp;A 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
  <sheetViews>
    <sheetView zoomScaleNormal="100" zoomScaleSheetLayoutView="100" workbookViewId="0">
      <pane ySplit="2" topLeftCell="A3" activePane="bottomLeft" state="frozen"/>
      <selection activeCell="G33" sqref="G33"/>
      <selection pane="bottomLeft" activeCell="A5" sqref="A5"/>
    </sheetView>
  </sheetViews>
  <sheetFormatPr baseColWidth="10" defaultRowHeight="14.25" x14ac:dyDescent="0.2"/>
  <cols>
    <col min="1" max="1" width="28.7109375" customWidth="1"/>
    <col min="2" max="2" width="21.7109375" customWidth="1"/>
    <col min="3" max="3" width="21.7109375" style="165" customWidth="1"/>
    <col min="4" max="4" width="22" style="30" customWidth="1"/>
    <col min="5" max="5" width="12.5703125" customWidth="1"/>
    <col min="6" max="6" width="26" style="8" customWidth="1"/>
    <col min="7" max="7" width="10" style="40" customWidth="1"/>
    <col min="8" max="8" width="48.7109375" customWidth="1"/>
    <col min="9" max="9" width="21.140625" style="119" customWidth="1"/>
  </cols>
  <sheetData>
    <row r="1" spans="1:16" ht="35.450000000000003" customHeight="1" thickBot="1" x14ac:dyDescent="0.3">
      <c r="A1" s="31" t="s">
        <v>7</v>
      </c>
      <c r="B1" s="221">
        <f>'Deckblatt AH'!B10</f>
        <v>0</v>
      </c>
      <c r="C1" s="222"/>
      <c r="D1" s="223"/>
      <c r="E1" s="223"/>
      <c r="F1" s="223"/>
      <c r="G1" s="69"/>
      <c r="H1" s="157" t="s">
        <v>69</v>
      </c>
      <c r="I1" s="69"/>
    </row>
    <row r="2" spans="1:16" s="148" customFormat="1" ht="51.75" thickBot="1" x14ac:dyDescent="0.3">
      <c r="A2" s="145"/>
      <c r="B2" s="146"/>
      <c r="C2" s="146"/>
      <c r="D2" s="146"/>
      <c r="E2" s="146"/>
      <c r="F2" s="104"/>
      <c r="G2" s="146"/>
      <c r="H2" s="158" t="s">
        <v>74</v>
      </c>
    </row>
    <row r="3" spans="1:16" s="69" customFormat="1" ht="51" customHeight="1" thickBot="1" x14ac:dyDescent="0.25">
      <c r="A3" s="225" t="s">
        <v>94</v>
      </c>
      <c r="B3" s="226"/>
      <c r="C3" s="226"/>
      <c r="D3" s="226"/>
      <c r="E3" s="226"/>
      <c r="F3" s="227"/>
      <c r="G3" s="144"/>
      <c r="H3" s="159" t="s">
        <v>72</v>
      </c>
      <c r="I3" s="147"/>
      <c r="J3" s="147"/>
      <c r="K3" s="147"/>
      <c r="L3" s="147"/>
    </row>
    <row r="4" spans="1:16" s="69" customFormat="1" ht="51.75" customHeight="1" thickBot="1" x14ac:dyDescent="0.25">
      <c r="A4" s="24" t="s">
        <v>1</v>
      </c>
      <c r="B4" s="25" t="s">
        <v>5</v>
      </c>
      <c r="C4" s="67" t="s">
        <v>84</v>
      </c>
      <c r="D4" s="67" t="s">
        <v>33</v>
      </c>
      <c r="E4" s="129" t="s">
        <v>12</v>
      </c>
      <c r="F4" s="110" t="s">
        <v>64</v>
      </c>
      <c r="G4" s="144"/>
      <c r="I4" s="171"/>
      <c r="J4" s="171"/>
      <c r="K4" s="171"/>
      <c r="L4" s="171"/>
      <c r="M4" s="171"/>
      <c r="N4" s="171"/>
      <c r="O4" s="171"/>
      <c r="P4" s="171"/>
    </row>
    <row r="5" spans="1:16" s="69" customFormat="1" ht="27" customHeight="1" x14ac:dyDescent="0.2">
      <c r="A5" s="55"/>
      <c r="B5" s="187"/>
      <c r="C5" s="190"/>
      <c r="D5" s="187"/>
      <c r="E5" s="54"/>
      <c r="F5" s="160"/>
      <c r="G5" s="144"/>
    </row>
    <row r="6" spans="1:16" s="69" customFormat="1" ht="27" customHeight="1" x14ac:dyDescent="0.2">
      <c r="A6" s="55"/>
      <c r="B6" s="187"/>
      <c r="C6" s="187"/>
      <c r="D6" s="187"/>
      <c r="E6" s="54"/>
      <c r="F6" s="160"/>
      <c r="G6" s="144"/>
    </row>
    <row r="7" spans="1:16" s="69" customFormat="1" ht="27" customHeight="1" x14ac:dyDescent="0.2">
      <c r="A7" s="55"/>
      <c r="B7" s="187"/>
      <c r="C7" s="187"/>
      <c r="D7" s="187"/>
      <c r="E7" s="54"/>
      <c r="F7" s="160"/>
      <c r="G7" s="144"/>
    </row>
    <row r="8" spans="1:16" s="69" customFormat="1" ht="27" customHeight="1" x14ac:dyDescent="0.2">
      <c r="A8" s="55"/>
      <c r="B8" s="187"/>
      <c r="C8" s="187"/>
      <c r="D8" s="187"/>
      <c r="E8" s="54"/>
      <c r="F8" s="160"/>
      <c r="G8" s="144"/>
    </row>
    <row r="9" spans="1:16" s="69" customFormat="1" ht="27" customHeight="1" x14ac:dyDescent="0.2">
      <c r="A9" s="55"/>
      <c r="B9" s="187"/>
      <c r="C9" s="187"/>
      <c r="D9" s="187"/>
      <c r="E9" s="54"/>
      <c r="F9" s="160"/>
      <c r="G9" s="144"/>
    </row>
    <row r="10" spans="1:16" s="69" customFormat="1" ht="27" customHeight="1" x14ac:dyDescent="0.2">
      <c r="A10" s="55"/>
      <c r="B10" s="187"/>
      <c r="C10" s="187"/>
      <c r="D10" s="187"/>
      <c r="E10" s="54"/>
      <c r="F10" s="160"/>
      <c r="G10" s="144"/>
    </row>
    <row r="11" spans="1:16" s="69" customFormat="1" ht="27" customHeight="1" x14ac:dyDescent="0.2">
      <c r="A11" s="55"/>
      <c r="B11" s="187"/>
      <c r="C11" s="187"/>
      <c r="D11" s="187"/>
      <c r="E11" s="54"/>
      <c r="F11" s="160"/>
      <c r="G11" s="144"/>
    </row>
    <row r="12" spans="1:16" s="69" customFormat="1" ht="27" customHeight="1" x14ac:dyDescent="0.2">
      <c r="A12" s="55"/>
      <c r="B12" s="187"/>
      <c r="C12" s="187"/>
      <c r="D12" s="187"/>
      <c r="E12" s="54"/>
      <c r="F12" s="160"/>
      <c r="G12" s="144"/>
    </row>
    <row r="13" spans="1:16" s="69" customFormat="1" ht="27" customHeight="1" x14ac:dyDescent="0.2">
      <c r="A13" s="55"/>
      <c r="B13" s="187"/>
      <c r="C13" s="187"/>
      <c r="D13" s="187"/>
      <c r="E13" s="54"/>
      <c r="F13" s="160"/>
      <c r="G13" s="144"/>
    </row>
    <row r="14" spans="1:16" s="69" customFormat="1" ht="27" customHeight="1" x14ac:dyDescent="0.2">
      <c r="A14" s="55"/>
      <c r="B14" s="187"/>
      <c r="C14" s="187"/>
      <c r="D14" s="187"/>
      <c r="E14" s="54"/>
      <c r="F14" s="160"/>
      <c r="G14" s="144"/>
    </row>
    <row r="15" spans="1:16" s="69" customFormat="1" ht="27" customHeight="1" x14ac:dyDescent="0.2">
      <c r="A15" s="55"/>
      <c r="B15" s="187"/>
      <c r="C15" s="187"/>
      <c r="D15" s="187"/>
      <c r="E15" s="54"/>
      <c r="F15" s="160"/>
      <c r="G15" s="144"/>
    </row>
    <row r="16" spans="1:16" s="69" customFormat="1" ht="27" customHeight="1" x14ac:dyDescent="0.2">
      <c r="A16" s="55"/>
      <c r="B16" s="187"/>
      <c r="C16" s="187"/>
      <c r="D16" s="187"/>
      <c r="E16" s="54"/>
      <c r="F16" s="160"/>
      <c r="G16" s="144"/>
    </row>
    <row r="17" spans="1:16" s="69" customFormat="1" ht="27" customHeight="1" x14ac:dyDescent="0.2">
      <c r="A17" s="55"/>
      <c r="B17" s="187"/>
      <c r="C17" s="187"/>
      <c r="D17" s="187"/>
      <c r="E17" s="54"/>
      <c r="F17" s="160"/>
      <c r="G17" s="144"/>
    </row>
    <row r="18" spans="1:16" s="69" customFormat="1" ht="27" customHeight="1" x14ac:dyDescent="0.2">
      <c r="A18" s="55"/>
      <c r="B18" s="187"/>
      <c r="C18" s="187"/>
      <c r="D18" s="187"/>
      <c r="E18" s="54"/>
      <c r="F18" s="160"/>
      <c r="G18" s="144"/>
    </row>
    <row r="19" spans="1:16" s="69" customFormat="1" ht="27" customHeight="1" x14ac:dyDescent="0.2">
      <c r="A19" s="55"/>
      <c r="B19" s="187"/>
      <c r="C19" s="187"/>
      <c r="D19" s="187"/>
      <c r="E19" s="54"/>
      <c r="F19" s="160"/>
      <c r="G19" s="144"/>
    </row>
    <row r="20" spans="1:16" s="69" customFormat="1" ht="27" customHeight="1" x14ac:dyDescent="0.2">
      <c r="A20" s="55"/>
      <c r="B20" s="187"/>
      <c r="C20" s="187"/>
      <c r="D20" s="187"/>
      <c r="E20" s="54"/>
      <c r="F20" s="160"/>
      <c r="G20" s="144"/>
    </row>
    <row r="21" spans="1:16" s="69" customFormat="1" ht="27" customHeight="1" x14ac:dyDescent="0.2">
      <c r="A21" s="55"/>
      <c r="B21" s="187"/>
      <c r="C21" s="187"/>
      <c r="D21" s="187"/>
      <c r="E21" s="54"/>
      <c r="F21" s="161"/>
      <c r="G21" s="144"/>
    </row>
    <row r="22" spans="1:16" s="69" customFormat="1" ht="27" customHeight="1" x14ac:dyDescent="0.2">
      <c r="A22" s="55"/>
      <c r="B22" s="187"/>
      <c r="C22" s="187"/>
      <c r="D22" s="187"/>
      <c r="E22" s="54"/>
      <c r="F22" s="161"/>
      <c r="G22" s="144"/>
    </row>
    <row r="23" spans="1:16" s="69" customFormat="1" ht="27" customHeight="1" x14ac:dyDescent="0.2">
      <c r="A23" s="55"/>
      <c r="B23" s="187"/>
      <c r="C23" s="187"/>
      <c r="D23" s="187"/>
      <c r="E23" s="54"/>
      <c r="F23" s="161"/>
      <c r="G23" s="144"/>
    </row>
    <row r="24" spans="1:16" s="69" customFormat="1" ht="27" customHeight="1" x14ac:dyDescent="0.2">
      <c r="A24" s="56"/>
      <c r="B24" s="57"/>
      <c r="C24" s="57"/>
      <c r="D24" s="57"/>
      <c r="E24" s="59"/>
      <c r="F24" s="161"/>
      <c r="G24" s="144"/>
    </row>
    <row r="25" spans="1:16" s="69" customFormat="1" ht="27" customHeight="1" x14ac:dyDescent="0.2">
      <c r="A25" s="55"/>
      <c r="B25" s="187"/>
      <c r="C25" s="187"/>
      <c r="D25" s="187"/>
      <c r="E25" s="54"/>
      <c r="F25" s="161"/>
      <c r="G25" s="144"/>
    </row>
    <row r="26" spans="1:16" s="69" customFormat="1" ht="27" customHeight="1" thickBot="1" x14ac:dyDescent="0.25">
      <c r="A26" s="228"/>
      <c r="B26" s="228"/>
      <c r="C26" s="228"/>
      <c r="D26" s="228"/>
      <c r="E26" s="228"/>
      <c r="F26" s="228"/>
      <c r="G26" s="144"/>
    </row>
    <row r="27" spans="1:16" s="69" customFormat="1" ht="27" customHeight="1" thickBot="1" x14ac:dyDescent="0.25">
      <c r="A27" s="229" t="s">
        <v>6</v>
      </c>
      <c r="B27" s="229"/>
      <c r="C27" s="229"/>
      <c r="D27" s="230"/>
      <c r="E27" s="20">
        <f>SUM(E5:E25)</f>
        <v>0</v>
      </c>
      <c r="F27" s="135"/>
      <c r="G27" s="144"/>
    </row>
    <row r="28" spans="1:16" s="69" customFormat="1" ht="27" customHeight="1" thickTop="1" thickBot="1" x14ac:dyDescent="0.25">
      <c r="A28" s="175"/>
      <c r="B28" s="175"/>
      <c r="C28" s="175"/>
      <c r="D28" s="177"/>
      <c r="E28" s="188"/>
      <c r="F28" s="135"/>
      <c r="G28" s="144"/>
    </row>
    <row r="29" spans="1:16" s="69" customFormat="1" ht="51" customHeight="1" thickBot="1" x14ac:dyDescent="0.25">
      <c r="A29" s="225" t="s">
        <v>95</v>
      </c>
      <c r="B29" s="226"/>
      <c r="C29" s="226"/>
      <c r="D29" s="226"/>
      <c r="E29" s="226"/>
      <c r="F29" s="227"/>
      <c r="G29" s="144"/>
      <c r="H29" s="159" t="s">
        <v>72</v>
      </c>
      <c r="I29" s="147"/>
      <c r="J29" s="147"/>
      <c r="K29" s="147"/>
      <c r="L29" s="147"/>
    </row>
    <row r="30" spans="1:16" s="69" customFormat="1" ht="51.75" customHeight="1" thickBot="1" x14ac:dyDescent="0.25">
      <c r="A30" s="24" t="s">
        <v>1</v>
      </c>
      <c r="B30" s="25" t="s">
        <v>5</v>
      </c>
      <c r="C30" s="67" t="s">
        <v>84</v>
      </c>
      <c r="D30" s="67" t="s">
        <v>33</v>
      </c>
      <c r="E30" s="129" t="s">
        <v>12</v>
      </c>
      <c r="F30" s="110" t="s">
        <v>64</v>
      </c>
      <c r="G30" s="144"/>
      <c r="I30" s="136"/>
      <c r="J30" s="136"/>
      <c r="K30" s="136"/>
      <c r="L30" s="136"/>
      <c r="M30" s="136"/>
      <c r="N30" s="136"/>
      <c r="O30" s="136"/>
      <c r="P30" s="136"/>
    </row>
    <row r="31" spans="1:16" s="69" customFormat="1" ht="27" customHeight="1" x14ac:dyDescent="0.2">
      <c r="A31" s="55"/>
      <c r="B31" s="53"/>
      <c r="C31" s="53"/>
      <c r="D31" s="53"/>
      <c r="E31" s="54"/>
      <c r="F31" s="160"/>
      <c r="G31" s="144"/>
    </row>
    <row r="32" spans="1:16" s="69" customFormat="1" ht="27" customHeight="1" x14ac:dyDescent="0.2">
      <c r="A32" s="55"/>
      <c r="B32" s="53"/>
      <c r="C32" s="53"/>
      <c r="D32" s="53"/>
      <c r="E32" s="54"/>
      <c r="F32" s="160"/>
      <c r="G32" s="144"/>
    </row>
    <row r="33" spans="1:7" s="69" customFormat="1" ht="27" customHeight="1" x14ac:dyDescent="0.2">
      <c r="A33" s="55"/>
      <c r="B33" s="53"/>
      <c r="C33" s="53"/>
      <c r="D33" s="53"/>
      <c r="E33" s="54"/>
      <c r="F33" s="160"/>
      <c r="G33" s="144"/>
    </row>
    <row r="34" spans="1:7" s="69" customFormat="1" ht="27" customHeight="1" x14ac:dyDescent="0.2">
      <c r="A34" s="55"/>
      <c r="B34" s="53"/>
      <c r="C34" s="53"/>
      <c r="D34" s="53"/>
      <c r="E34" s="54"/>
      <c r="F34" s="160"/>
      <c r="G34" s="144"/>
    </row>
    <row r="35" spans="1:7" s="69" customFormat="1" ht="27" customHeight="1" x14ac:dyDescent="0.2">
      <c r="A35" s="55"/>
      <c r="B35" s="53"/>
      <c r="C35" s="53"/>
      <c r="D35" s="53"/>
      <c r="E35" s="54"/>
      <c r="F35" s="160"/>
      <c r="G35" s="144"/>
    </row>
    <row r="36" spans="1:7" s="69" customFormat="1" ht="27" customHeight="1" x14ac:dyDescent="0.2">
      <c r="A36" s="55"/>
      <c r="B36" s="53"/>
      <c r="C36" s="53"/>
      <c r="D36" s="53"/>
      <c r="E36" s="54"/>
      <c r="F36" s="160"/>
      <c r="G36" s="144"/>
    </row>
    <row r="37" spans="1:7" s="69" customFormat="1" ht="27" customHeight="1" x14ac:dyDescent="0.2">
      <c r="A37" s="55"/>
      <c r="B37" s="53"/>
      <c r="C37" s="53"/>
      <c r="D37" s="53"/>
      <c r="E37" s="54"/>
      <c r="F37" s="160"/>
      <c r="G37" s="144"/>
    </row>
    <row r="38" spans="1:7" s="69" customFormat="1" ht="27" customHeight="1" x14ac:dyDescent="0.2">
      <c r="A38" s="55"/>
      <c r="B38" s="53"/>
      <c r="C38" s="53"/>
      <c r="D38" s="53"/>
      <c r="E38" s="54"/>
      <c r="F38" s="160"/>
      <c r="G38" s="144"/>
    </row>
    <row r="39" spans="1:7" s="69" customFormat="1" ht="27" customHeight="1" x14ac:dyDescent="0.2">
      <c r="A39" s="55"/>
      <c r="B39" s="53"/>
      <c r="C39" s="53"/>
      <c r="D39" s="53"/>
      <c r="E39" s="54"/>
      <c r="F39" s="160"/>
      <c r="G39" s="144"/>
    </row>
    <row r="40" spans="1:7" s="69" customFormat="1" ht="27" customHeight="1" x14ac:dyDescent="0.2">
      <c r="A40" s="55"/>
      <c r="B40" s="53"/>
      <c r="C40" s="53"/>
      <c r="D40" s="53"/>
      <c r="E40" s="54"/>
      <c r="F40" s="160"/>
      <c r="G40" s="144"/>
    </row>
    <row r="41" spans="1:7" s="69" customFormat="1" ht="27" customHeight="1" x14ac:dyDescent="0.2">
      <c r="A41" s="55"/>
      <c r="B41" s="53"/>
      <c r="C41" s="53"/>
      <c r="D41" s="53"/>
      <c r="E41" s="54"/>
      <c r="F41" s="160"/>
      <c r="G41" s="144"/>
    </row>
    <row r="42" spans="1:7" s="69" customFormat="1" ht="27" customHeight="1" x14ac:dyDescent="0.2">
      <c r="A42" s="55"/>
      <c r="B42" s="53"/>
      <c r="C42" s="53"/>
      <c r="D42" s="53"/>
      <c r="E42" s="54"/>
      <c r="F42" s="160"/>
      <c r="G42" s="144"/>
    </row>
    <row r="43" spans="1:7" s="69" customFormat="1" ht="27" customHeight="1" x14ac:dyDescent="0.2">
      <c r="A43" s="55"/>
      <c r="B43" s="53"/>
      <c r="C43" s="53"/>
      <c r="D43" s="53"/>
      <c r="E43" s="54"/>
      <c r="F43" s="160"/>
      <c r="G43" s="144"/>
    </row>
    <row r="44" spans="1:7" s="69" customFormat="1" ht="27" customHeight="1" x14ac:dyDescent="0.2">
      <c r="A44" s="55"/>
      <c r="B44" s="53"/>
      <c r="C44" s="53"/>
      <c r="D44" s="53"/>
      <c r="E44" s="54"/>
      <c r="F44" s="160"/>
      <c r="G44" s="144"/>
    </row>
    <row r="45" spans="1:7" s="69" customFormat="1" ht="27" customHeight="1" x14ac:dyDescent="0.2">
      <c r="A45" s="55"/>
      <c r="B45" s="53"/>
      <c r="C45" s="53"/>
      <c r="D45" s="53"/>
      <c r="E45" s="54"/>
      <c r="F45" s="160"/>
      <c r="G45" s="144"/>
    </row>
    <row r="46" spans="1:7" s="69" customFormat="1" ht="27" customHeight="1" x14ac:dyDescent="0.2">
      <c r="A46" s="55"/>
      <c r="B46" s="53"/>
      <c r="C46" s="53"/>
      <c r="D46" s="53"/>
      <c r="E46" s="54"/>
      <c r="F46" s="160"/>
      <c r="G46" s="144"/>
    </row>
    <row r="47" spans="1:7" s="69" customFormat="1" ht="27" customHeight="1" x14ac:dyDescent="0.2">
      <c r="A47" s="55"/>
      <c r="B47" s="53"/>
      <c r="C47" s="53"/>
      <c r="D47" s="53"/>
      <c r="E47" s="54"/>
      <c r="F47" s="161"/>
      <c r="G47" s="144"/>
    </row>
    <row r="48" spans="1:7" s="69" customFormat="1" ht="27" customHeight="1" x14ac:dyDescent="0.2">
      <c r="A48" s="55"/>
      <c r="B48" s="53"/>
      <c r="C48" s="53"/>
      <c r="D48" s="53"/>
      <c r="E48" s="54"/>
      <c r="F48" s="161"/>
      <c r="G48" s="144"/>
    </row>
    <row r="49" spans="1:7" s="69" customFormat="1" ht="27" customHeight="1" x14ac:dyDescent="0.2">
      <c r="A49" s="55"/>
      <c r="B49" s="53"/>
      <c r="C49" s="53"/>
      <c r="D49" s="53"/>
      <c r="E49" s="54"/>
      <c r="F49" s="161"/>
      <c r="G49" s="144"/>
    </row>
    <row r="50" spans="1:7" s="69" customFormat="1" ht="27" customHeight="1" x14ac:dyDescent="0.2">
      <c r="A50" s="56"/>
      <c r="B50" s="57"/>
      <c r="C50" s="57"/>
      <c r="D50" s="57"/>
      <c r="E50" s="59"/>
      <c r="F50" s="161"/>
      <c r="G50" s="144"/>
    </row>
    <row r="51" spans="1:7" s="69" customFormat="1" ht="27" customHeight="1" x14ac:dyDescent="0.2">
      <c r="A51" s="55"/>
      <c r="B51" s="53"/>
      <c r="C51" s="53"/>
      <c r="D51" s="53"/>
      <c r="E51" s="54"/>
      <c r="F51" s="161"/>
      <c r="G51" s="144"/>
    </row>
    <row r="52" spans="1:7" s="69" customFormat="1" ht="27" customHeight="1" thickBot="1" x14ac:dyDescent="0.25">
      <c r="A52" s="228"/>
      <c r="B52" s="228"/>
      <c r="C52" s="228"/>
      <c r="D52" s="228"/>
      <c r="E52" s="228"/>
      <c r="F52" s="228"/>
      <c r="G52" s="144"/>
    </row>
    <row r="53" spans="1:7" s="69" customFormat="1" ht="27" customHeight="1" thickBot="1" x14ac:dyDescent="0.25">
      <c r="A53" s="229" t="s">
        <v>6</v>
      </c>
      <c r="B53" s="229"/>
      <c r="C53" s="229"/>
      <c r="D53" s="230"/>
      <c r="E53" s="20">
        <f>SUM(E31:E51)</f>
        <v>0</v>
      </c>
      <c r="F53" s="135"/>
      <c r="G53" s="144"/>
    </row>
    <row r="54" spans="1:7" ht="15" thickTop="1" x14ac:dyDescent="0.2"/>
  </sheetData>
  <sheetProtection algorithmName="SHA-512" hashValue="y/t+OKtKrAoDm4XqO3xft4Ak6ff+JErYKxUhCov/ZS05FoOkzSirAQBe/seEfLMlg64mTnCDZYEa9F4DrqV+LA==" saltValue="D4ggojcjLVaSiSzBCW27Aw==" spinCount="100000" sheet="1" formatRows="0" insertRows="0" deleteRows="0" selectLockedCells="1" sort="0"/>
  <mergeCells count="7">
    <mergeCell ref="A29:F29"/>
    <mergeCell ref="A52:F52"/>
    <mergeCell ref="A53:D53"/>
    <mergeCell ref="B1:F1"/>
    <mergeCell ref="A3:F3"/>
    <mergeCell ref="A26:F26"/>
    <mergeCell ref="A27:D27"/>
  </mergeCells>
  <phoneticPr fontId="8" type="noConversion"/>
  <dataValidations count="1">
    <dataValidation type="decimal" operator="lessThanOrEqual" allowBlank="1" showInputMessage="1" showErrorMessage="1" sqref="E31:E51 E5:E25">
      <formula1>1</formula1>
    </dataValidation>
  </dataValidations>
  <printOptions horizontalCentered="1"/>
  <pageMargins left="0.98425196850393704" right="0.98425196850393704" top="0.78740157480314965" bottom="0.59055118110236227" header="0.51181102362204722" footer="0.51181102362204722"/>
  <pageSetup paperSize="9" scale="85" orientation="landscape" r:id="rId1"/>
  <headerFooter alignWithMargins="0">
    <oddHeader>&amp;C&amp;B</oddHeader>
    <oddFooter>&amp;R&amp;A 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2"/>
  <sheetViews>
    <sheetView zoomScaleNormal="100" zoomScaleSheetLayoutView="100" workbookViewId="0">
      <selection activeCell="H41" sqref="H41"/>
    </sheetView>
  </sheetViews>
  <sheetFormatPr baseColWidth="10" defaultRowHeight="12.75" x14ac:dyDescent="0.2"/>
  <cols>
    <col min="1" max="1" width="28.28515625" customWidth="1"/>
    <col min="2" max="2" width="21.28515625" customWidth="1"/>
    <col min="3" max="3" width="21.28515625" style="165" customWidth="1"/>
    <col min="4" max="4" width="25" customWidth="1"/>
    <col min="5" max="5" width="12.42578125" customWidth="1"/>
    <col min="6" max="6" width="26.5703125" style="132" customWidth="1"/>
    <col min="8" max="8" width="49.5703125" customWidth="1"/>
  </cols>
  <sheetData>
    <row r="1" spans="1:8" ht="33.6" customHeight="1" thickBot="1" x14ac:dyDescent="0.3">
      <c r="A1" s="143" t="s">
        <v>7</v>
      </c>
      <c r="B1" s="221">
        <f>'Deckblatt AH'!B10</f>
        <v>0</v>
      </c>
      <c r="C1" s="222"/>
      <c r="D1" s="222"/>
      <c r="E1" s="222"/>
      <c r="F1" s="236"/>
      <c r="H1" s="157" t="s">
        <v>69</v>
      </c>
    </row>
    <row r="2" spans="1:8" ht="52.5" customHeight="1" x14ac:dyDescent="0.2">
      <c r="A2" s="238"/>
      <c r="B2" s="239"/>
      <c r="C2" s="239"/>
      <c r="D2" s="239"/>
      <c r="E2" s="239"/>
      <c r="F2" s="239"/>
      <c r="H2" s="158" t="s">
        <v>71</v>
      </c>
    </row>
    <row r="3" spans="1:8" s="4" customFormat="1" ht="57" customHeight="1" x14ac:dyDescent="0.2">
      <c r="A3" s="231" t="s">
        <v>45</v>
      </c>
      <c r="B3" s="232"/>
      <c r="C3" s="232"/>
      <c r="D3" s="232"/>
      <c r="E3" s="232"/>
      <c r="F3" s="232"/>
      <c r="H3" s="159" t="s">
        <v>72</v>
      </c>
    </row>
    <row r="4" spans="1:8" s="4" customFormat="1" ht="66" customHeight="1" thickBot="1" x14ac:dyDescent="0.25">
      <c r="A4" s="24" t="s">
        <v>1</v>
      </c>
      <c r="B4" s="25" t="s">
        <v>5</v>
      </c>
      <c r="C4" s="67" t="s">
        <v>84</v>
      </c>
      <c r="D4" s="67" t="s">
        <v>33</v>
      </c>
      <c r="E4" s="129" t="s">
        <v>12</v>
      </c>
      <c r="F4" s="130" t="s">
        <v>64</v>
      </c>
      <c r="H4" s="9"/>
    </row>
    <row r="5" spans="1:8" s="9" customFormat="1" ht="27" customHeight="1" x14ac:dyDescent="0.2">
      <c r="A5" s="55"/>
      <c r="B5" s="53"/>
      <c r="C5" s="190"/>
      <c r="D5" s="53"/>
      <c r="E5" s="54"/>
      <c r="F5" s="160"/>
    </row>
    <row r="6" spans="1:8" s="9" customFormat="1" ht="27" customHeight="1" x14ac:dyDescent="0.2">
      <c r="A6" s="55"/>
      <c r="B6" s="53"/>
      <c r="C6" s="53"/>
      <c r="D6" s="53"/>
      <c r="E6" s="54"/>
      <c r="F6" s="161"/>
    </row>
    <row r="7" spans="1:8" s="9" customFormat="1" ht="27" customHeight="1" x14ac:dyDescent="0.2">
      <c r="A7" s="55"/>
      <c r="B7" s="191"/>
      <c r="C7" s="191"/>
      <c r="D7" s="191"/>
      <c r="E7" s="54"/>
      <c r="F7" s="161"/>
    </row>
    <row r="8" spans="1:8" s="9" customFormat="1" ht="27" customHeight="1" x14ac:dyDescent="0.2">
      <c r="A8" s="55"/>
      <c r="B8" s="191"/>
      <c r="C8" s="191"/>
      <c r="D8" s="191"/>
      <c r="E8" s="54"/>
      <c r="F8" s="161"/>
    </row>
    <row r="9" spans="1:8" s="9" customFormat="1" ht="27" customHeight="1" x14ac:dyDescent="0.2">
      <c r="A9" s="55"/>
      <c r="B9" s="191"/>
      <c r="C9" s="191"/>
      <c r="D9" s="191"/>
      <c r="E9" s="54"/>
      <c r="F9" s="161"/>
    </row>
    <row r="10" spans="1:8" s="9" customFormat="1" ht="27" customHeight="1" x14ac:dyDescent="0.2">
      <c r="A10" s="55"/>
      <c r="B10" s="191"/>
      <c r="C10" s="191"/>
      <c r="D10" s="191"/>
      <c r="E10" s="54"/>
      <c r="F10" s="161"/>
    </row>
    <row r="11" spans="1:8" s="9" customFormat="1" ht="27" customHeight="1" x14ac:dyDescent="0.2">
      <c r="A11" s="55"/>
      <c r="B11" s="53"/>
      <c r="C11" s="53"/>
      <c r="D11" s="53"/>
      <c r="E11" s="54"/>
      <c r="F11" s="161"/>
    </row>
    <row r="12" spans="1:8" s="9" customFormat="1" ht="27" customHeight="1" x14ac:dyDescent="0.2">
      <c r="A12" s="55"/>
      <c r="B12" s="53"/>
      <c r="C12" s="53"/>
      <c r="D12" s="53"/>
      <c r="E12" s="54"/>
      <c r="F12" s="161"/>
    </row>
    <row r="13" spans="1:8" s="9" customFormat="1" ht="27" customHeight="1" x14ac:dyDescent="0.2">
      <c r="A13" s="56"/>
      <c r="B13" s="57"/>
      <c r="C13" s="57"/>
      <c r="D13" s="57"/>
      <c r="E13" s="59"/>
      <c r="F13" s="161"/>
    </row>
    <row r="14" spans="1:8" s="9" customFormat="1" ht="27" customHeight="1" x14ac:dyDescent="0.2">
      <c r="A14" s="56"/>
      <c r="B14" s="57"/>
      <c r="C14" s="57"/>
      <c r="D14" s="57"/>
      <c r="E14" s="59"/>
      <c r="F14" s="161"/>
    </row>
    <row r="15" spans="1:8" s="9" customFormat="1" ht="27" customHeight="1" x14ac:dyDescent="0.2">
      <c r="A15" s="55"/>
      <c r="B15" s="53"/>
      <c r="C15" s="53"/>
      <c r="D15" s="53"/>
      <c r="E15" s="54"/>
      <c r="F15" s="161"/>
      <c r="H15"/>
    </row>
    <row r="16" spans="1:8" ht="15.75" thickBot="1" x14ac:dyDescent="0.25">
      <c r="A16" s="228"/>
      <c r="B16" s="228"/>
      <c r="C16" s="228"/>
      <c r="D16" s="228"/>
      <c r="E16" s="228"/>
      <c r="F16" s="228"/>
      <c r="H16" s="4"/>
    </row>
    <row r="17" spans="1:8" s="4" customFormat="1" ht="16.5" thickBot="1" x14ac:dyDescent="0.25">
      <c r="A17" s="229" t="s">
        <v>6</v>
      </c>
      <c r="B17" s="229"/>
      <c r="C17" s="229"/>
      <c r="D17" s="230"/>
      <c r="E17" s="20">
        <f>SUM(E5:E15)</f>
        <v>0</v>
      </c>
      <c r="F17" s="133"/>
    </row>
    <row r="18" spans="1:8" s="176" customFormat="1" ht="16.5" thickTop="1" x14ac:dyDescent="0.2">
      <c r="A18" s="175"/>
      <c r="B18" s="175"/>
      <c r="C18" s="175"/>
      <c r="D18" s="177"/>
      <c r="E18" s="33"/>
      <c r="F18" s="133"/>
    </row>
    <row r="19" spans="1:8" s="176" customFormat="1" ht="15.75" x14ac:dyDescent="0.2">
      <c r="A19" s="231" t="s">
        <v>99</v>
      </c>
      <c r="B19" s="232"/>
      <c r="C19" s="232"/>
      <c r="D19" s="232"/>
      <c r="E19" s="232"/>
      <c r="F19" s="232"/>
    </row>
    <row r="20" spans="1:8" s="4" customFormat="1" ht="48.75" thickBot="1" x14ac:dyDescent="0.25">
      <c r="A20" s="24" t="s">
        <v>1</v>
      </c>
      <c r="B20" s="25" t="s">
        <v>5</v>
      </c>
      <c r="C20" s="67" t="s">
        <v>84</v>
      </c>
      <c r="D20" s="67" t="s">
        <v>33</v>
      </c>
      <c r="E20" s="26" t="s">
        <v>12</v>
      </c>
      <c r="F20" s="110" t="s">
        <v>64</v>
      </c>
    </row>
    <row r="21" spans="1:8" s="9" customFormat="1" ht="27" customHeight="1" x14ac:dyDescent="0.2">
      <c r="A21" s="56"/>
      <c r="B21" s="57"/>
      <c r="C21" s="57"/>
      <c r="D21" s="57"/>
      <c r="E21" s="59"/>
      <c r="F21" s="161"/>
    </row>
    <row r="22" spans="1:8" s="9" customFormat="1" ht="27" customHeight="1" x14ac:dyDescent="0.2">
      <c r="A22" s="56"/>
      <c r="B22" s="57"/>
      <c r="C22" s="57"/>
      <c r="D22" s="57"/>
      <c r="E22" s="59"/>
      <c r="F22" s="161"/>
    </row>
    <row r="23" spans="1:8" s="9" customFormat="1" ht="27" customHeight="1" x14ac:dyDescent="0.2">
      <c r="A23" s="56"/>
      <c r="B23" s="57"/>
      <c r="C23" s="57"/>
      <c r="D23" s="57"/>
      <c r="E23" s="59"/>
      <c r="F23" s="161"/>
    </row>
    <row r="24" spans="1:8" s="9" customFormat="1" ht="27" customHeight="1" x14ac:dyDescent="0.2">
      <c r="A24" s="56"/>
      <c r="B24" s="57"/>
      <c r="C24" s="57"/>
      <c r="D24" s="57"/>
      <c r="E24" s="59"/>
      <c r="F24" s="161"/>
    </row>
    <row r="25" spans="1:8" s="9" customFormat="1" ht="27" customHeight="1" x14ac:dyDescent="0.2">
      <c r="A25" s="56"/>
      <c r="B25" s="57"/>
      <c r="C25" s="57"/>
      <c r="D25" s="57"/>
      <c r="E25" s="59"/>
      <c r="F25" s="161"/>
    </row>
    <row r="26" spans="1:8" s="9" customFormat="1" ht="27" customHeight="1" x14ac:dyDescent="0.2">
      <c r="A26" s="56"/>
      <c r="B26" s="57"/>
      <c r="C26" s="57"/>
      <c r="D26" s="57"/>
      <c r="E26" s="59"/>
      <c r="F26" s="161"/>
    </row>
    <row r="27" spans="1:8" s="9" customFormat="1" ht="27" customHeight="1" x14ac:dyDescent="0.2">
      <c r="A27" s="56"/>
      <c r="B27" s="57"/>
      <c r="C27" s="57"/>
      <c r="D27" s="57"/>
      <c r="E27" s="59"/>
      <c r="F27" s="161"/>
    </row>
    <row r="28" spans="1:8" s="9" customFormat="1" ht="27" customHeight="1" x14ac:dyDescent="0.2">
      <c r="A28" s="56"/>
      <c r="B28" s="57"/>
      <c r="C28" s="57"/>
      <c r="D28" s="57"/>
      <c r="E28" s="59"/>
      <c r="F28" s="161"/>
    </row>
    <row r="29" spans="1:8" s="9" customFormat="1" ht="27" customHeight="1" x14ac:dyDescent="0.2">
      <c r="A29" s="56"/>
      <c r="B29" s="57"/>
      <c r="C29" s="57"/>
      <c r="D29" s="57"/>
      <c r="E29" s="59"/>
      <c r="F29" s="161"/>
    </row>
    <row r="30" spans="1:8" s="9" customFormat="1" ht="27" customHeight="1" x14ac:dyDescent="0.2">
      <c r="A30" s="55"/>
      <c r="B30" s="191"/>
      <c r="C30" s="191"/>
      <c r="D30" s="191"/>
      <c r="E30" s="54"/>
      <c r="F30" s="161"/>
      <c r="H30" s="192"/>
    </row>
    <row r="31" spans="1:8" s="10" customFormat="1" ht="27" customHeight="1" x14ac:dyDescent="0.2">
      <c r="A31" s="187"/>
      <c r="B31" s="187"/>
      <c r="C31" s="187"/>
      <c r="D31" s="187"/>
      <c r="E31" s="54"/>
      <c r="F31" s="161"/>
    </row>
    <row r="32" spans="1:8" s="10" customFormat="1" ht="27" customHeight="1" thickBot="1" x14ac:dyDescent="0.25">
      <c r="A32" s="233"/>
      <c r="B32" s="233"/>
      <c r="C32" s="233"/>
      <c r="D32" s="233"/>
      <c r="E32" s="233"/>
      <c r="F32" s="233"/>
    </row>
    <row r="33" spans="1:8" s="10" customFormat="1" ht="27" customHeight="1" thickBot="1" x14ac:dyDescent="0.25">
      <c r="A33" s="234" t="s">
        <v>6</v>
      </c>
      <c r="B33" s="234"/>
      <c r="C33" s="234"/>
      <c r="D33" s="235"/>
      <c r="E33" s="20">
        <f>SUM(E21:E31)</f>
        <v>0</v>
      </c>
      <c r="F33" s="135"/>
      <c r="H33" s="4"/>
    </row>
    <row r="34" spans="1:8" s="4" customFormat="1" ht="16.5" thickTop="1" x14ac:dyDescent="0.2">
      <c r="A34" s="175"/>
      <c r="B34" s="175"/>
      <c r="C34" s="175"/>
      <c r="D34" s="177"/>
      <c r="E34" s="33"/>
      <c r="F34" s="133"/>
    </row>
    <row r="35" spans="1:8" s="4" customFormat="1" x14ac:dyDescent="0.2">
      <c r="A35" s="237"/>
      <c r="B35" s="237"/>
      <c r="C35" s="237"/>
      <c r="D35" s="237"/>
      <c r="E35" s="237"/>
      <c r="F35" s="237"/>
    </row>
    <row r="36" spans="1:8" s="4" customFormat="1" ht="15.75" x14ac:dyDescent="0.2">
      <c r="A36" s="231" t="s">
        <v>34</v>
      </c>
      <c r="B36" s="232"/>
      <c r="C36" s="232"/>
      <c r="D36" s="232"/>
      <c r="E36" s="232"/>
      <c r="F36" s="232"/>
    </row>
    <row r="37" spans="1:8" s="4" customFormat="1" ht="51" customHeight="1" thickBot="1" x14ac:dyDescent="0.25">
      <c r="A37" s="24" t="s">
        <v>1</v>
      </c>
      <c r="B37" s="25" t="s">
        <v>5</v>
      </c>
      <c r="C37" s="67" t="s">
        <v>84</v>
      </c>
      <c r="D37" s="67" t="s">
        <v>33</v>
      </c>
      <c r="E37" s="26" t="s">
        <v>12</v>
      </c>
      <c r="F37" s="110" t="s">
        <v>64</v>
      </c>
      <c r="H37" s="158" t="s">
        <v>108</v>
      </c>
    </row>
    <row r="38" spans="1:8" ht="30" customHeight="1" x14ac:dyDescent="0.2">
      <c r="A38" s="53"/>
      <c r="B38" s="53"/>
      <c r="C38" s="53"/>
      <c r="D38" s="53"/>
      <c r="E38" s="54"/>
      <c r="F38" s="160"/>
      <c r="H38" s="9"/>
    </row>
    <row r="39" spans="1:8" s="9" customFormat="1" ht="27" customHeight="1" x14ac:dyDescent="0.2">
      <c r="A39" s="56"/>
      <c r="B39" s="57"/>
      <c r="C39" s="57"/>
      <c r="D39" s="57"/>
      <c r="E39" s="59"/>
      <c r="F39" s="161"/>
    </row>
    <row r="40" spans="1:8" s="9" customFormat="1" ht="27" customHeight="1" x14ac:dyDescent="0.2">
      <c r="A40" s="56"/>
      <c r="B40" s="57"/>
      <c r="C40" s="57"/>
      <c r="D40" s="57"/>
      <c r="E40" s="59"/>
      <c r="F40" s="161"/>
    </row>
    <row r="41" spans="1:8" s="9" customFormat="1" ht="25.5" customHeight="1" x14ac:dyDescent="0.2">
      <c r="A41" s="56"/>
      <c r="B41" s="57"/>
      <c r="C41" s="57"/>
      <c r="D41" s="57"/>
      <c r="E41" s="59"/>
      <c r="F41" s="161"/>
    </row>
    <row r="42" spans="1:8" s="9" customFormat="1" ht="25.5" customHeight="1" x14ac:dyDescent="0.2">
      <c r="A42" s="56"/>
      <c r="B42" s="57"/>
      <c r="C42" s="57"/>
      <c r="D42" s="57"/>
      <c r="E42" s="59"/>
      <c r="F42" s="161"/>
    </row>
    <row r="43" spans="1:8" s="9" customFormat="1" ht="27" customHeight="1" x14ac:dyDescent="0.2">
      <c r="A43" s="56"/>
      <c r="B43" s="57"/>
      <c r="C43" s="57"/>
      <c r="D43" s="57"/>
      <c r="E43" s="59"/>
      <c r="F43" s="161"/>
    </row>
    <row r="44" spans="1:8" s="9" customFormat="1" ht="27" customHeight="1" x14ac:dyDescent="0.2">
      <c r="A44" s="56"/>
      <c r="B44" s="57"/>
      <c r="C44" s="57"/>
      <c r="D44" s="57"/>
      <c r="E44" s="59"/>
      <c r="F44" s="161"/>
    </row>
    <row r="45" spans="1:8" s="9" customFormat="1" ht="27" customHeight="1" x14ac:dyDescent="0.2">
      <c r="A45" s="56"/>
      <c r="B45" s="57"/>
      <c r="C45" s="57"/>
      <c r="D45" s="57"/>
      <c r="E45" s="59"/>
      <c r="F45" s="161"/>
    </row>
    <row r="46" spans="1:8" s="9" customFormat="1" ht="27" customHeight="1" x14ac:dyDescent="0.2">
      <c r="A46" s="56"/>
      <c r="B46" s="57"/>
      <c r="C46" s="57"/>
      <c r="D46" s="57"/>
      <c r="E46" s="59"/>
      <c r="F46" s="161"/>
    </row>
    <row r="47" spans="1:8" s="9" customFormat="1" ht="27" customHeight="1" x14ac:dyDescent="0.2">
      <c r="A47" s="55"/>
      <c r="B47" s="191"/>
      <c r="C47" s="191"/>
      <c r="D47" s="191"/>
      <c r="E47" s="54"/>
      <c r="F47" s="161"/>
      <c r="H47" s="192"/>
    </row>
    <row r="48" spans="1:8" s="10" customFormat="1" ht="27" customHeight="1" x14ac:dyDescent="0.2">
      <c r="A48" s="53"/>
      <c r="B48" s="53"/>
      <c r="C48" s="53"/>
      <c r="D48" s="53"/>
      <c r="E48" s="54"/>
      <c r="F48" s="161"/>
    </row>
    <row r="49" spans="1:8" s="10" customFormat="1" ht="27" customHeight="1" thickBot="1" x14ac:dyDescent="0.25">
      <c r="A49" s="233"/>
      <c r="B49" s="233"/>
      <c r="C49" s="233"/>
      <c r="D49" s="233"/>
      <c r="E49" s="233"/>
      <c r="F49" s="233"/>
    </row>
    <row r="50" spans="1:8" s="10" customFormat="1" ht="27" customHeight="1" thickBot="1" x14ac:dyDescent="0.25">
      <c r="A50" s="234" t="s">
        <v>6</v>
      </c>
      <c r="B50" s="234"/>
      <c r="C50" s="234"/>
      <c r="D50" s="235"/>
      <c r="E50" s="20">
        <f>SUM(E38:E48)</f>
        <v>0</v>
      </c>
      <c r="F50" s="135"/>
      <c r="H50" s="4"/>
    </row>
    <row r="51" spans="1:8" s="4" customFormat="1" ht="15.75" thickTop="1" x14ac:dyDescent="0.2">
      <c r="A51" s="244"/>
      <c r="B51" s="244"/>
      <c r="C51" s="244"/>
      <c r="D51" s="244"/>
      <c r="E51" s="244"/>
      <c r="F51" s="244"/>
    </row>
    <row r="52" spans="1:8" s="4" customFormat="1" ht="13.5" thickBot="1" x14ac:dyDescent="0.25">
      <c r="A52" s="243"/>
      <c r="B52" s="243"/>
      <c r="C52" s="243"/>
      <c r="D52" s="243"/>
      <c r="E52" s="243"/>
      <c r="F52" s="243"/>
    </row>
    <row r="53" spans="1:8" s="4" customFormat="1" ht="26.25" thickBot="1" x14ac:dyDescent="0.25">
      <c r="A53" s="240" t="s">
        <v>57</v>
      </c>
      <c r="B53" s="241"/>
      <c r="C53" s="241"/>
      <c r="D53" s="241"/>
      <c r="E53" s="241"/>
      <c r="F53" s="242"/>
      <c r="H53" s="158" t="s">
        <v>70</v>
      </c>
    </row>
    <row r="54" spans="1:8" s="4" customFormat="1" ht="48.75" thickBot="1" x14ac:dyDescent="0.25">
      <c r="A54" s="2" t="s">
        <v>1</v>
      </c>
      <c r="B54" s="3" t="s">
        <v>5</v>
      </c>
      <c r="C54" s="39" t="s">
        <v>84</v>
      </c>
      <c r="D54" s="39" t="s">
        <v>33</v>
      </c>
      <c r="E54" s="6" t="s">
        <v>12</v>
      </c>
      <c r="F54" s="7" t="s">
        <v>65</v>
      </c>
      <c r="H54"/>
    </row>
    <row r="55" spans="1:8" s="9" customFormat="1" ht="27" customHeight="1" x14ac:dyDescent="0.2">
      <c r="A55" s="55"/>
      <c r="B55" s="191"/>
      <c r="C55" s="191"/>
      <c r="D55" s="191"/>
      <c r="E55" s="54"/>
      <c r="F55" s="161"/>
    </row>
    <row r="56" spans="1:8" s="9" customFormat="1" ht="27" customHeight="1" x14ac:dyDescent="0.2">
      <c r="A56" s="55"/>
      <c r="B56" s="191"/>
      <c r="C56" s="191"/>
      <c r="D56" s="191"/>
      <c r="E56" s="54"/>
      <c r="F56" s="161"/>
    </row>
    <row r="57" spans="1:8" s="9" customFormat="1" ht="27" customHeight="1" x14ac:dyDescent="0.2">
      <c r="A57" s="55"/>
      <c r="B57" s="191"/>
      <c r="C57" s="191"/>
      <c r="D57" s="191"/>
      <c r="E57" s="54"/>
      <c r="F57" s="161"/>
    </row>
    <row r="58" spans="1:8" s="9" customFormat="1" ht="27" customHeight="1" x14ac:dyDescent="0.2">
      <c r="A58" s="55"/>
      <c r="B58" s="191"/>
      <c r="C58" s="191"/>
      <c r="D58" s="191"/>
      <c r="E58" s="54"/>
      <c r="F58" s="161"/>
    </row>
    <row r="59" spans="1:8" s="9" customFormat="1" ht="27" customHeight="1" x14ac:dyDescent="0.2">
      <c r="A59" s="56"/>
      <c r="B59" s="57"/>
      <c r="C59" s="57"/>
      <c r="D59" s="57"/>
      <c r="E59" s="59"/>
      <c r="F59" s="161"/>
    </row>
    <row r="60" spans="1:8" s="9" customFormat="1" ht="27" customHeight="1" x14ac:dyDescent="0.2">
      <c r="A60" s="56"/>
      <c r="B60" s="57"/>
      <c r="C60" s="57"/>
      <c r="D60" s="57"/>
      <c r="E60" s="59"/>
      <c r="F60" s="161"/>
    </row>
    <row r="61" spans="1:8" s="9" customFormat="1" ht="27" customHeight="1" x14ac:dyDescent="0.2">
      <c r="A61" s="56"/>
      <c r="B61" s="57"/>
      <c r="C61" s="57"/>
      <c r="D61" s="57"/>
      <c r="E61" s="59"/>
      <c r="F61" s="161"/>
    </row>
    <row r="62" spans="1:8" s="9" customFormat="1" ht="27" customHeight="1" x14ac:dyDescent="0.2">
      <c r="A62" s="56"/>
      <c r="B62" s="57"/>
      <c r="C62" s="57"/>
      <c r="D62" s="57"/>
      <c r="E62" s="59"/>
      <c r="F62" s="161"/>
    </row>
    <row r="63" spans="1:8" s="9" customFormat="1" ht="27" customHeight="1" x14ac:dyDescent="0.2">
      <c r="A63" s="56"/>
      <c r="B63" s="57"/>
      <c r="C63" s="57"/>
      <c r="D63" s="57"/>
      <c r="E63" s="59"/>
      <c r="F63" s="161"/>
    </row>
    <row r="64" spans="1:8" ht="27" customHeight="1" x14ac:dyDescent="0.2">
      <c r="A64" s="53"/>
      <c r="B64" s="53"/>
      <c r="C64" s="53"/>
      <c r="D64" s="53"/>
      <c r="E64" s="54"/>
      <c r="F64" s="53"/>
    </row>
    <row r="65" spans="1:6" ht="15" thickBot="1" x14ac:dyDescent="0.25">
      <c r="A65" s="233"/>
      <c r="B65" s="233"/>
      <c r="C65" s="233"/>
      <c r="D65" s="233"/>
      <c r="E65" s="233"/>
      <c r="F65" s="233"/>
    </row>
    <row r="66" spans="1:6" ht="15.75" thickBot="1" x14ac:dyDescent="0.25">
      <c r="A66" s="234" t="s">
        <v>6</v>
      </c>
      <c r="B66" s="234"/>
      <c r="C66" s="234"/>
      <c r="D66" s="235"/>
      <c r="E66" s="20">
        <f>SUM(E55:E64)</f>
        <v>0</v>
      </c>
      <c r="F66" s="135"/>
    </row>
    <row r="67" spans="1:6" ht="13.5" thickTop="1" x14ac:dyDescent="0.2">
      <c r="A67" s="237"/>
      <c r="B67" s="237"/>
      <c r="C67" s="237"/>
      <c r="D67" s="237"/>
      <c r="E67" s="237"/>
      <c r="F67" s="237"/>
    </row>
    <row r="68" spans="1:6" x14ac:dyDescent="0.2">
      <c r="A68" s="237"/>
      <c r="B68" s="237"/>
      <c r="C68" s="237"/>
      <c r="D68" s="237"/>
      <c r="E68" s="237"/>
      <c r="F68" s="237"/>
    </row>
    <row r="72" spans="1:6" x14ac:dyDescent="0.2">
      <c r="E72" s="1"/>
    </row>
  </sheetData>
  <sheetProtection algorithmName="SHA-512" hashValue="PGF+//4YRIN1neHKS15YpafUERYcLz3gpzUqqIHwmyjV2FsQHkFqDyv+PBzDhwEoD/cJ68px0AEx9+Bommwo9w==" saltValue="/BtMNxH6Vtwe2vb/lH9qyg==" spinCount="100000" sheet="1" formatRows="0" insertRows="0" deleteRows="0" selectLockedCells="1" sort="0"/>
  <mergeCells count="19">
    <mergeCell ref="A66:D66"/>
    <mergeCell ref="A68:F68"/>
    <mergeCell ref="A67:F67"/>
    <mergeCell ref="A2:F2"/>
    <mergeCell ref="A16:F16"/>
    <mergeCell ref="A17:D17"/>
    <mergeCell ref="A35:F35"/>
    <mergeCell ref="A3:F3"/>
    <mergeCell ref="A36:F36"/>
    <mergeCell ref="A53:F53"/>
    <mergeCell ref="A49:F49"/>
    <mergeCell ref="A52:F52"/>
    <mergeCell ref="A51:F51"/>
    <mergeCell ref="A50:D50"/>
    <mergeCell ref="A19:F19"/>
    <mergeCell ref="A32:F32"/>
    <mergeCell ref="A33:D33"/>
    <mergeCell ref="B1:F1"/>
    <mergeCell ref="A65:F65"/>
  </mergeCells>
  <phoneticPr fontId="8" type="noConversion"/>
  <dataValidations count="1">
    <dataValidation type="decimal" operator="lessThanOrEqual" allowBlank="1" showInputMessage="1" showErrorMessage="1" sqref="E5:E15 E21:E31 E55:E64 E38:E48">
      <formula1>1</formula1>
    </dataValidation>
  </dataValidations>
  <printOptions horizontalCentered="1"/>
  <pageMargins left="0.98425196850393704" right="0.98425196850393704" top="0.78740157480314965" bottom="0.59055118110236227" header="0.51181102362204722" footer="0.51181102362204722"/>
  <pageSetup paperSize="9" scale="93" fitToHeight="0" orientation="landscape" r:id="rId1"/>
  <headerFooter alignWithMargins="0">
    <oddHeader>&amp;C&amp;B</oddHeader>
    <oddFooter>&amp;R&amp;A 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A7" sqref="A7"/>
    </sheetView>
  </sheetViews>
  <sheetFormatPr baseColWidth="10" defaultColWidth="11.5703125" defaultRowHeight="12.75" x14ac:dyDescent="0.2"/>
  <cols>
    <col min="1" max="1" width="31.5703125" style="123" customWidth="1"/>
    <col min="2" max="2" width="37.42578125" style="123" customWidth="1"/>
    <col min="3" max="3" width="41.140625" style="123" customWidth="1"/>
    <col min="4" max="4" width="12.5703125" style="123" customWidth="1"/>
    <col min="5" max="5" width="35" style="123" customWidth="1"/>
    <col min="6" max="6" width="26.5703125" style="123" customWidth="1"/>
    <col min="7" max="7" width="36.5703125" style="123" customWidth="1"/>
    <col min="8" max="8" width="11.5703125" style="123"/>
    <col min="9" max="9" width="22.5703125" style="123" customWidth="1"/>
    <col min="10" max="16384" width="11.5703125" style="123"/>
  </cols>
  <sheetData>
    <row r="1" spans="1:7" ht="33.6" customHeight="1" thickBot="1" x14ac:dyDescent="0.3">
      <c r="A1" s="143" t="s">
        <v>7</v>
      </c>
      <c r="B1" s="247">
        <f>'Deckblatt AH'!B10</f>
        <v>0</v>
      </c>
      <c r="C1" s="248"/>
      <c r="D1" s="139"/>
      <c r="E1" s="157" t="s">
        <v>67</v>
      </c>
      <c r="F1" s="139"/>
      <c r="G1" s="139"/>
    </row>
    <row r="2" spans="1:7" s="120" customFormat="1" ht="15.75" x14ac:dyDescent="0.2">
      <c r="A2" s="163"/>
      <c r="B2" s="164"/>
      <c r="C2" s="164"/>
      <c r="D2" s="164"/>
      <c r="E2" s="164"/>
      <c r="F2" s="164"/>
    </row>
    <row r="3" spans="1:7" s="124" customFormat="1" ht="30" customHeight="1" x14ac:dyDescent="0.2">
      <c r="A3" s="231" t="s">
        <v>78</v>
      </c>
      <c r="B3" s="232"/>
      <c r="C3" s="232"/>
      <c r="D3" s="139"/>
      <c r="E3" s="249" t="s">
        <v>86</v>
      </c>
      <c r="F3" s="139"/>
      <c r="G3" s="139"/>
    </row>
    <row r="4" spans="1:7" s="139" customFormat="1" ht="30" customHeight="1" x14ac:dyDescent="0.2">
      <c r="E4" s="250"/>
    </row>
    <row r="5" spans="1:7" s="139" customFormat="1" ht="30" customHeight="1" x14ac:dyDescent="0.2">
      <c r="A5" s="245" t="s">
        <v>77</v>
      </c>
      <c r="B5" s="246"/>
      <c r="C5" s="246"/>
      <c r="E5" s="250"/>
    </row>
    <row r="6" spans="1:7" s="139" customFormat="1" ht="47.25" customHeight="1" x14ac:dyDescent="0.2">
      <c r="A6" s="194" t="s">
        <v>80</v>
      </c>
      <c r="B6" s="195" t="s">
        <v>76</v>
      </c>
      <c r="C6" s="196" t="s">
        <v>64</v>
      </c>
      <c r="E6" s="251"/>
    </row>
    <row r="7" spans="1:7" s="193" customFormat="1" ht="47.25" customHeight="1" x14ac:dyDescent="0.2">
      <c r="A7" s="153"/>
      <c r="B7" s="54"/>
      <c r="C7" s="54"/>
    </row>
    <row r="9" spans="1:7" s="176" customFormat="1" ht="30" customHeight="1" x14ac:dyDescent="0.2">
      <c r="A9" s="245" t="s">
        <v>100</v>
      </c>
      <c r="B9" s="246"/>
      <c r="C9" s="246"/>
    </row>
    <row r="10" spans="1:7" s="176" customFormat="1" ht="47.25" customHeight="1" thickBot="1" x14ac:dyDescent="0.25">
      <c r="A10" s="152" t="s">
        <v>80</v>
      </c>
      <c r="B10" s="122" t="s">
        <v>76</v>
      </c>
      <c r="C10" s="130" t="s">
        <v>64</v>
      </c>
    </row>
    <row r="11" spans="1:7" s="193" customFormat="1" ht="47.25" customHeight="1" x14ac:dyDescent="0.2">
      <c r="A11" s="153"/>
      <c r="B11" s="54"/>
      <c r="C11" s="54"/>
    </row>
    <row r="14" spans="1:7" s="139" customFormat="1" ht="30" customHeight="1" x14ac:dyDescent="0.2">
      <c r="A14" s="245" t="s">
        <v>79</v>
      </c>
      <c r="B14" s="246"/>
      <c r="C14" s="246"/>
    </row>
    <row r="15" spans="1:7" s="139" customFormat="1" ht="47.25" customHeight="1" thickBot="1" x14ac:dyDescent="0.25">
      <c r="A15" s="152" t="s">
        <v>80</v>
      </c>
      <c r="B15" s="122" t="s">
        <v>76</v>
      </c>
      <c r="C15" s="130" t="s">
        <v>64</v>
      </c>
    </row>
    <row r="16" spans="1:7" s="193" customFormat="1" ht="47.25" customHeight="1" x14ac:dyDescent="0.2">
      <c r="A16" s="153"/>
      <c r="B16" s="54"/>
      <c r="C16" s="54"/>
    </row>
  </sheetData>
  <sheetProtection algorithmName="SHA-512" hashValue="+G8dcWP7R8MKHjEI0ySnAihdGkEbnLI71srJTpMskGdutZPMhLFJGWeNVHiYBqjYUwAviUTYoOTXztf76MM/jw==" saltValue="DNDGO/jNIW+BB4rbX3A2Gg==" spinCount="100000" sheet="1" objects="1" scenarios="1"/>
  <mergeCells count="6">
    <mergeCell ref="A3:C3"/>
    <mergeCell ref="A5:C5"/>
    <mergeCell ref="A14:C14"/>
    <mergeCell ref="B1:C1"/>
    <mergeCell ref="E3:E6"/>
    <mergeCell ref="A9:C9"/>
  </mergeCells>
  <dataValidations count="2">
    <dataValidation type="decimal" operator="lessThanOrEqual" allowBlank="1" showInputMessage="1" showErrorMessage="1" sqref="B14 B5 B9">
      <formula1>1</formula1>
    </dataValidation>
    <dataValidation type="list" allowBlank="1" showInputMessage="1" showErrorMessage="1" sqref="C5 C14 C9">
      <formula1>Beschäftigungsart</formula1>
    </dataValidation>
  </dataValidation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zoomScaleNormal="100" zoomScaleSheetLayoutView="100" workbookViewId="0">
      <selection activeCell="A5" sqref="A5"/>
    </sheetView>
  </sheetViews>
  <sheetFormatPr baseColWidth="10" defaultRowHeight="12.75" x14ac:dyDescent="0.2"/>
  <cols>
    <col min="1" max="1" width="28.7109375" customWidth="1"/>
    <col min="2" max="2" width="21.7109375" customWidth="1"/>
    <col min="3" max="3" width="21.7109375" style="165" customWidth="1"/>
    <col min="4" max="4" width="19.5703125" customWidth="1"/>
    <col min="5" max="5" width="24" style="119" customWidth="1"/>
    <col min="6" max="6" width="27.42578125" customWidth="1"/>
    <col min="7" max="7" width="10.5703125" customWidth="1"/>
    <col min="8" max="8" width="46.42578125" customWidth="1"/>
  </cols>
  <sheetData>
    <row r="1" spans="1:8" ht="31.9" customHeight="1" thickBot="1" x14ac:dyDescent="0.3">
      <c r="A1" s="31" t="s">
        <v>7</v>
      </c>
      <c r="B1" s="221">
        <f>'Deckblatt AH'!B10</f>
        <v>0</v>
      </c>
      <c r="C1" s="222"/>
      <c r="D1" s="222"/>
      <c r="E1" s="222"/>
      <c r="F1" s="236"/>
      <c r="H1" s="157" t="s">
        <v>69</v>
      </c>
    </row>
    <row r="2" spans="1:8" ht="51.75" thickBot="1" x14ac:dyDescent="0.3">
      <c r="A2" s="254"/>
      <c r="B2" s="254"/>
      <c r="C2" s="254"/>
      <c r="D2" s="254"/>
      <c r="E2" s="254"/>
      <c r="F2" s="254"/>
      <c r="H2" s="158" t="s">
        <v>74</v>
      </c>
    </row>
    <row r="3" spans="1:8" s="4" customFormat="1" ht="50.25" customHeight="1" thickBot="1" x14ac:dyDescent="0.25">
      <c r="A3" s="255" t="s">
        <v>11</v>
      </c>
      <c r="B3" s="256"/>
      <c r="C3" s="256"/>
      <c r="D3" s="256"/>
      <c r="E3" s="256"/>
      <c r="F3" s="257"/>
      <c r="G3" s="52"/>
      <c r="H3" s="159" t="s">
        <v>72</v>
      </c>
    </row>
    <row r="4" spans="1:8" ht="63.75" customHeight="1" thickBot="1" x14ac:dyDescent="0.25">
      <c r="A4" s="2" t="s">
        <v>1</v>
      </c>
      <c r="B4" s="3" t="s">
        <v>5</v>
      </c>
      <c r="C4" s="39" t="s">
        <v>84</v>
      </c>
      <c r="D4" s="28" t="s">
        <v>58</v>
      </c>
      <c r="E4" s="150" t="s">
        <v>75</v>
      </c>
      <c r="F4" s="149" t="s">
        <v>65</v>
      </c>
    </row>
    <row r="5" spans="1:8" s="10" customFormat="1" ht="27" customHeight="1" x14ac:dyDescent="0.2">
      <c r="A5" s="63"/>
      <c r="B5" s="64"/>
      <c r="C5" s="64"/>
      <c r="D5" s="58"/>
      <c r="E5" s="121"/>
      <c r="F5" s="121"/>
    </row>
    <row r="6" spans="1:8" s="10" customFormat="1" ht="27" customHeight="1" x14ac:dyDescent="0.2">
      <c r="A6" s="55"/>
      <c r="B6" s="53"/>
      <c r="C6" s="53"/>
      <c r="D6" s="54"/>
      <c r="E6" s="121"/>
      <c r="F6" s="121"/>
    </row>
    <row r="7" spans="1:8" s="10" customFormat="1" ht="27" customHeight="1" x14ac:dyDescent="0.2">
      <c r="A7" s="55"/>
      <c r="B7" s="53"/>
      <c r="C7" s="53"/>
      <c r="D7" s="54"/>
      <c r="E7" s="121"/>
      <c r="F7" s="121"/>
    </row>
    <row r="8" spans="1:8" s="10" customFormat="1" ht="27" customHeight="1" x14ac:dyDescent="0.2">
      <c r="A8" s="55"/>
      <c r="B8" s="53"/>
      <c r="C8" s="53"/>
      <c r="D8" s="54"/>
      <c r="E8" s="121"/>
      <c r="F8" s="121"/>
    </row>
    <row r="9" spans="1:8" s="10" customFormat="1" ht="27" customHeight="1" x14ac:dyDescent="0.2">
      <c r="A9" s="55"/>
      <c r="B9" s="53"/>
      <c r="C9" s="53"/>
      <c r="D9" s="54"/>
      <c r="E9" s="121"/>
      <c r="F9" s="121"/>
    </row>
    <row r="10" spans="1:8" s="10" customFormat="1" ht="27" customHeight="1" x14ac:dyDescent="0.2">
      <c r="A10" s="55"/>
      <c r="B10" s="53"/>
      <c r="C10" s="53"/>
      <c r="D10" s="54"/>
      <c r="E10" s="121"/>
      <c r="F10" s="121"/>
    </row>
    <row r="11" spans="1:8" s="10" customFormat="1" ht="27" customHeight="1" x14ac:dyDescent="0.2">
      <c r="A11" s="55"/>
      <c r="B11" s="53"/>
      <c r="C11" s="53"/>
      <c r="D11" s="54"/>
      <c r="E11" s="121"/>
      <c r="F11" s="121"/>
    </row>
    <row r="12" spans="1:8" s="10" customFormat="1" ht="27" customHeight="1" x14ac:dyDescent="0.2">
      <c r="A12" s="55"/>
      <c r="B12" s="53"/>
      <c r="C12" s="53"/>
      <c r="D12" s="54"/>
      <c r="E12" s="121"/>
      <c r="F12" s="121"/>
    </row>
    <row r="13" spans="1:8" s="10" customFormat="1" ht="27" customHeight="1" x14ac:dyDescent="0.2">
      <c r="A13" s="55"/>
      <c r="B13" s="53"/>
      <c r="C13" s="53"/>
      <c r="D13" s="54"/>
      <c r="E13" s="121"/>
      <c r="F13" s="121"/>
    </row>
    <row r="14" spans="1:8" s="10" customFormat="1" ht="27" customHeight="1" x14ac:dyDescent="0.2">
      <c r="A14" s="55"/>
      <c r="B14" s="53"/>
      <c r="C14" s="53"/>
      <c r="D14" s="54"/>
      <c r="E14" s="121"/>
      <c r="F14" s="121"/>
    </row>
    <row r="15" spans="1:8" s="10" customFormat="1" ht="27" customHeight="1" x14ac:dyDescent="0.2">
      <c r="A15" s="55"/>
      <c r="B15" s="53"/>
      <c r="C15" s="53"/>
      <c r="D15" s="54"/>
      <c r="E15" s="121"/>
      <c r="F15" s="121"/>
    </row>
    <row r="16" spans="1:8" s="10" customFormat="1" ht="27" customHeight="1" thickBot="1" x14ac:dyDescent="0.25">
      <c r="A16" s="60"/>
      <c r="B16" s="61"/>
      <c r="C16" s="61"/>
      <c r="D16" s="62"/>
      <c r="E16" s="121"/>
      <c r="F16" s="121"/>
    </row>
    <row r="17" spans="1:13" s="10" customFormat="1" ht="18" customHeight="1" thickBot="1" x14ac:dyDescent="0.25">
      <c r="A17" s="253"/>
      <c r="B17" s="253"/>
      <c r="C17" s="253"/>
      <c r="D17" s="253"/>
      <c r="E17" s="253"/>
      <c r="F17" s="253"/>
    </row>
    <row r="18" spans="1:13" s="156" customFormat="1" ht="19.5" customHeight="1" x14ac:dyDescent="0.25">
      <c r="A18" s="252" t="s">
        <v>6</v>
      </c>
      <c r="B18" s="252"/>
      <c r="C18" s="166"/>
      <c r="D18" s="154">
        <f>SUM(D5:D16)</f>
        <v>0</v>
      </c>
      <c r="E18" s="32"/>
      <c r="F18" s="155"/>
    </row>
    <row r="19" spans="1:13" ht="39.950000000000003" customHeight="1" thickBot="1" x14ac:dyDescent="0.25">
      <c r="A19" s="260"/>
      <c r="B19" s="260"/>
      <c r="C19" s="260"/>
      <c r="D19" s="260"/>
      <c r="E19" s="260"/>
      <c r="F19" s="260"/>
    </row>
    <row r="20" spans="1:13" s="4" customFormat="1" ht="30" customHeight="1" thickBot="1" x14ac:dyDescent="0.25">
      <c r="A20" s="255" t="s">
        <v>42</v>
      </c>
      <c r="B20" s="265"/>
      <c r="C20" s="265"/>
      <c r="D20" s="265"/>
      <c r="E20" s="266"/>
      <c r="F20" s="120"/>
      <c r="G20" s="10"/>
      <c r="H20" s="120"/>
      <c r="I20" s="120"/>
      <c r="J20" s="120"/>
      <c r="K20" s="120"/>
      <c r="L20" s="120"/>
      <c r="M20" s="120"/>
    </row>
    <row r="21" spans="1:13" ht="48" thickBot="1" x14ac:dyDescent="0.25">
      <c r="A21" s="24" t="s">
        <v>1</v>
      </c>
      <c r="B21" s="25" t="s">
        <v>5</v>
      </c>
      <c r="C21" s="39" t="s">
        <v>84</v>
      </c>
      <c r="D21" s="151" t="s">
        <v>66</v>
      </c>
      <c r="E21" s="131" t="s">
        <v>65</v>
      </c>
      <c r="F21" s="120"/>
      <c r="G21" s="120"/>
      <c r="H21" s="120"/>
      <c r="I21" s="120"/>
      <c r="J21" s="120"/>
      <c r="K21" s="120"/>
    </row>
    <row r="22" spans="1:13" s="10" customFormat="1" ht="27" customHeight="1" x14ac:dyDescent="0.2">
      <c r="A22" s="56"/>
      <c r="B22" s="57"/>
      <c r="C22" s="57"/>
      <c r="D22" s="172"/>
      <c r="E22" s="98"/>
    </row>
    <row r="23" spans="1:13" s="10" customFormat="1" ht="27" customHeight="1" x14ac:dyDescent="0.2">
      <c r="A23" s="56"/>
      <c r="B23" s="57"/>
      <c r="C23" s="57"/>
      <c r="D23" s="172"/>
      <c r="E23" s="98"/>
    </row>
    <row r="24" spans="1:13" s="10" customFormat="1" ht="27" customHeight="1" x14ac:dyDescent="0.2">
      <c r="A24" s="55"/>
      <c r="B24" s="53"/>
      <c r="C24" s="53"/>
      <c r="D24" s="172"/>
      <c r="E24" s="98"/>
    </row>
    <row r="25" spans="1:13" s="10" customFormat="1" ht="27" customHeight="1" x14ac:dyDescent="0.2">
      <c r="A25" s="55"/>
      <c r="B25" s="191"/>
      <c r="C25" s="191"/>
      <c r="D25" s="172"/>
      <c r="E25" s="98"/>
    </row>
    <row r="26" spans="1:13" s="10" customFormat="1" ht="27" customHeight="1" x14ac:dyDescent="0.2">
      <c r="A26" s="55"/>
      <c r="B26" s="191"/>
      <c r="C26" s="191"/>
      <c r="D26" s="172"/>
      <c r="E26" s="98"/>
    </row>
    <row r="27" spans="1:13" s="10" customFormat="1" ht="27" customHeight="1" x14ac:dyDescent="0.2">
      <c r="A27" s="55"/>
      <c r="B27" s="191"/>
      <c r="C27" s="191"/>
      <c r="D27" s="172"/>
      <c r="E27" s="98"/>
    </row>
    <row r="28" spans="1:13" s="10" customFormat="1" ht="27" customHeight="1" x14ac:dyDescent="0.2">
      <c r="A28" s="55"/>
      <c r="B28" s="53"/>
      <c r="C28" s="53"/>
      <c r="D28" s="172"/>
      <c r="E28" s="98"/>
    </row>
    <row r="29" spans="1:13" s="10" customFormat="1" ht="27" customHeight="1" x14ac:dyDescent="0.2">
      <c r="A29" s="55"/>
      <c r="B29" s="53"/>
      <c r="C29" s="53"/>
      <c r="D29" s="172"/>
      <c r="E29" s="98"/>
    </row>
    <row r="30" spans="1:13" s="10" customFormat="1" ht="27" customHeight="1" x14ac:dyDescent="0.2">
      <c r="A30" s="55"/>
      <c r="B30" s="53"/>
      <c r="C30" s="53"/>
      <c r="D30" s="172"/>
      <c r="E30" s="98"/>
    </row>
    <row r="31" spans="1:13" s="10" customFormat="1" ht="27" customHeight="1" thickBot="1" x14ac:dyDescent="0.25">
      <c r="A31" s="60"/>
      <c r="B31" s="61"/>
      <c r="C31" s="167"/>
      <c r="D31" s="172"/>
      <c r="E31" s="98"/>
    </row>
    <row r="32" spans="1:13" ht="15.75" thickBot="1" x14ac:dyDescent="0.25">
      <c r="A32" s="262"/>
      <c r="B32" s="262"/>
      <c r="C32" s="262"/>
      <c r="D32" s="262"/>
      <c r="E32" s="263"/>
      <c r="F32" s="263"/>
    </row>
    <row r="33" spans="1:10" ht="16.5" thickBot="1" x14ac:dyDescent="0.3">
      <c r="A33" s="5" t="s">
        <v>8</v>
      </c>
      <c r="B33" s="27">
        <f>COUNTA(A22:A31)</f>
        <v>0</v>
      </c>
      <c r="C33" s="168"/>
      <c r="D33" s="264"/>
      <c r="E33" s="264"/>
      <c r="F33" s="264"/>
    </row>
    <row r="34" spans="1:10" ht="15" x14ac:dyDescent="0.2">
      <c r="A34" s="261"/>
      <c r="B34" s="261"/>
      <c r="C34" s="261"/>
      <c r="D34" s="261"/>
      <c r="E34" s="261"/>
      <c r="F34" s="261"/>
    </row>
    <row r="35" spans="1:10" s="23" customFormat="1" ht="45.75" customHeight="1" x14ac:dyDescent="0.2">
      <c r="A35" s="258"/>
      <c r="B35" s="259"/>
      <c r="C35" s="259"/>
      <c r="D35" s="259"/>
      <c r="E35" s="259"/>
      <c r="F35" s="259"/>
      <c r="G35" s="21"/>
      <c r="H35" s="21"/>
      <c r="I35" s="22"/>
      <c r="J35" s="22"/>
    </row>
    <row r="41" spans="1:10" s="10" customFormat="1" ht="18" customHeight="1" x14ac:dyDescent="0.2"/>
    <row r="42" spans="1:10" s="10" customFormat="1" ht="18" customHeight="1" x14ac:dyDescent="0.2"/>
    <row r="43" spans="1:10" s="10" customFormat="1" ht="18" customHeight="1" x14ac:dyDescent="0.2"/>
    <row r="44" spans="1:10" s="10" customFormat="1" ht="18" customHeight="1" x14ac:dyDescent="0.2"/>
    <row r="48" spans="1:10" ht="18" customHeight="1" x14ac:dyDescent="0.2"/>
    <row r="49" ht="18" customHeight="1" x14ac:dyDescent="0.2"/>
  </sheetData>
  <sheetProtection algorithmName="SHA-512" hashValue="DqFM46XvfSw0ZCfgzZM4/pQwVmjAYaq99o7mjAx/ms22Whqil5z0R/Qkt2Q1sGOoXiFJq92xFTeOF4D16ylwsw==" saltValue="ltXwu9FJ+4Fa/1K3iMzcjg==" spinCount="100000" sheet="1" formatRows="0" insertRows="0" deleteRows="0" selectLockedCells="1" sort="0"/>
  <mergeCells count="11">
    <mergeCell ref="A35:F35"/>
    <mergeCell ref="A19:F19"/>
    <mergeCell ref="A34:F34"/>
    <mergeCell ref="A32:F32"/>
    <mergeCell ref="D33:F33"/>
    <mergeCell ref="A20:E20"/>
    <mergeCell ref="A18:B18"/>
    <mergeCell ref="A17:F17"/>
    <mergeCell ref="B1:F1"/>
    <mergeCell ref="A2:F2"/>
    <mergeCell ref="A3:F3"/>
  </mergeCells>
  <phoneticPr fontId="8" type="noConversion"/>
  <dataValidations count="1">
    <dataValidation type="decimal" operator="lessThanOrEqual" allowBlank="1" showInputMessage="1" showErrorMessage="1" sqref="D5:D16">
      <formula1>0.13</formula1>
    </dataValidation>
  </dataValidations>
  <pageMargins left="0.78740157480314965" right="0.78740157480314965" top="0.98425196850393704" bottom="0.98425196850393704" header="0.51181102362204722" footer="0.51181102362204722"/>
  <pageSetup paperSize="9" scale="90" orientation="landscape" r:id="rId1"/>
  <headerFooter alignWithMargins="0">
    <oddHeader>&amp;C&amp;B</oddHeader>
    <oddFooter>&amp;R&amp;A Seite  &amp;P von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D20" sqref="D20"/>
    </sheetView>
  </sheetViews>
  <sheetFormatPr baseColWidth="10" defaultRowHeight="12.75" x14ac:dyDescent="0.2"/>
  <cols>
    <col min="3" max="3" width="37.7109375" customWidth="1"/>
    <col min="4" max="4" width="19.7109375" customWidth="1"/>
  </cols>
  <sheetData>
    <row r="1" spans="1:4" ht="21" customHeight="1" x14ac:dyDescent="0.2">
      <c r="A1" s="267" t="s">
        <v>7</v>
      </c>
      <c r="B1" s="268"/>
      <c r="C1" s="268"/>
      <c r="D1" s="269"/>
    </row>
    <row r="2" spans="1:4" ht="23.25" customHeight="1" thickBot="1" x14ac:dyDescent="0.25">
      <c r="A2" s="281">
        <f>'Deckblatt AH'!B10</f>
        <v>0</v>
      </c>
      <c r="B2" s="282"/>
      <c r="C2" s="282"/>
      <c r="D2" s="283"/>
    </row>
    <row r="3" spans="1:4" ht="16.5" thickBot="1" x14ac:dyDescent="0.25">
      <c r="A3" s="38"/>
      <c r="B3" s="38"/>
      <c r="C3" s="38"/>
      <c r="D3" s="37"/>
    </row>
    <row r="4" spans="1:4" ht="44.25" thickBot="1" x14ac:dyDescent="0.25">
      <c r="A4" s="284" t="s">
        <v>47</v>
      </c>
      <c r="B4" s="285"/>
      <c r="C4" s="286"/>
      <c r="D4" s="83" t="s">
        <v>40</v>
      </c>
    </row>
    <row r="5" spans="1:4" ht="24" customHeight="1" x14ac:dyDescent="0.25">
      <c r="A5" s="287" t="s">
        <v>55</v>
      </c>
      <c r="B5" s="288"/>
      <c r="C5" s="289"/>
      <c r="D5" s="84"/>
    </row>
    <row r="6" spans="1:4" ht="14.25" x14ac:dyDescent="0.2">
      <c r="A6" s="270" t="s">
        <v>54</v>
      </c>
      <c r="B6" s="271"/>
      <c r="C6" s="272"/>
      <c r="D6" s="86">
        <f>Pflegefachkräfte!E28</f>
        <v>0</v>
      </c>
    </row>
    <row r="7" spans="1:4" s="123" customFormat="1" ht="14.25" x14ac:dyDescent="0.2">
      <c r="A7" s="141" t="s">
        <v>81</v>
      </c>
      <c r="B7" s="125"/>
      <c r="C7" s="126"/>
      <c r="D7" s="86">
        <f>'externe Mitarbeiter'!A7</f>
        <v>0</v>
      </c>
    </row>
    <row r="8" spans="1:4" s="178" customFormat="1" ht="14.25" x14ac:dyDescent="0.2">
      <c r="A8" s="179" t="s">
        <v>98</v>
      </c>
      <c r="B8" s="180"/>
      <c r="C8" s="181"/>
      <c r="D8" s="86">
        <f>Pflegehilfskräfte!E27</f>
        <v>0</v>
      </c>
    </row>
    <row r="9" spans="1:4" s="178" customFormat="1" ht="14.25" x14ac:dyDescent="0.2">
      <c r="A9" s="182" t="s">
        <v>105</v>
      </c>
      <c r="B9" s="183"/>
      <c r="C9" s="184"/>
      <c r="D9" s="86">
        <f>'externe Mitarbeiter'!A11</f>
        <v>0</v>
      </c>
    </row>
    <row r="10" spans="1:4" ht="14.25" x14ac:dyDescent="0.2">
      <c r="A10" s="273" t="s">
        <v>96</v>
      </c>
      <c r="B10" s="274"/>
      <c r="C10" s="275"/>
      <c r="D10" s="86">
        <f>Pflegehilfskräfte!E53</f>
        <v>0</v>
      </c>
    </row>
    <row r="11" spans="1:4" s="123" customFormat="1" ht="14.25" x14ac:dyDescent="0.2">
      <c r="A11" s="142" t="s">
        <v>97</v>
      </c>
      <c r="B11" s="127"/>
      <c r="C11" s="128"/>
      <c r="D11" s="86">
        <f>'externe Mitarbeiter'!A16</f>
        <v>0</v>
      </c>
    </row>
    <row r="12" spans="1:4" ht="14.25" x14ac:dyDescent="0.2">
      <c r="A12" s="100" t="s">
        <v>101</v>
      </c>
      <c r="B12" s="101"/>
      <c r="C12" s="102"/>
      <c r="D12" s="86">
        <f>'Azubi,BFD,FSJ'!D18</f>
        <v>0</v>
      </c>
    </row>
    <row r="13" spans="1:4" ht="14.25" x14ac:dyDescent="0.2">
      <c r="A13" s="273" t="s">
        <v>102</v>
      </c>
      <c r="B13" s="274"/>
      <c r="C13" s="275"/>
      <c r="D13" s="86">
        <f>'Soz. Betreuung'!E17</f>
        <v>0</v>
      </c>
    </row>
    <row r="14" spans="1:4" s="178" customFormat="1" ht="14.25" x14ac:dyDescent="0.2">
      <c r="A14" s="182" t="s">
        <v>103</v>
      </c>
      <c r="B14" s="183"/>
      <c r="C14" s="184"/>
      <c r="D14" s="86">
        <f>'Soz. Betreuung'!E33</f>
        <v>0</v>
      </c>
    </row>
    <row r="15" spans="1:4" ht="15" customHeight="1" x14ac:dyDescent="0.2">
      <c r="A15" s="273" t="s">
        <v>51</v>
      </c>
      <c r="B15" s="274"/>
      <c r="C15" s="275"/>
      <c r="D15" s="86">
        <f>'Soz. Betreuung'!E50</f>
        <v>0</v>
      </c>
    </row>
    <row r="16" spans="1:4" ht="15" thickBot="1" x14ac:dyDescent="0.25">
      <c r="A16" s="278" t="s">
        <v>52</v>
      </c>
      <c r="B16" s="279"/>
      <c r="C16" s="280"/>
      <c r="D16" s="87">
        <f>'Soz. Betreuung'!E66</f>
        <v>0</v>
      </c>
    </row>
    <row r="17" spans="1:4" ht="23.25" customHeight="1" x14ac:dyDescent="0.25">
      <c r="A17" s="290" t="s">
        <v>82</v>
      </c>
      <c r="B17" s="291"/>
      <c r="C17" s="292"/>
      <c r="D17" s="109">
        <f>SUM(D6+D7+D13)</f>
        <v>0</v>
      </c>
    </row>
    <row r="18" spans="1:4" s="178" customFormat="1" ht="15" x14ac:dyDescent="0.2">
      <c r="A18" s="293" t="s">
        <v>106</v>
      </c>
      <c r="B18" s="294"/>
      <c r="C18" s="295"/>
      <c r="D18" s="89">
        <f>SUM(D8+D9+D14)</f>
        <v>0</v>
      </c>
    </row>
    <row r="19" spans="1:4" ht="15" x14ac:dyDescent="0.2">
      <c r="A19" s="293" t="s">
        <v>83</v>
      </c>
      <c r="B19" s="294"/>
      <c r="C19" s="295"/>
      <c r="D19" s="89">
        <f>SUM(D10+D11+D12+D15)</f>
        <v>0</v>
      </c>
    </row>
    <row r="20" spans="1:4" ht="15" customHeight="1" x14ac:dyDescent="0.2">
      <c r="A20" s="293" t="s">
        <v>0</v>
      </c>
      <c r="B20" s="294"/>
      <c r="C20" s="295"/>
      <c r="D20" s="89">
        <f>SUM(D17:D19)</f>
        <v>0</v>
      </c>
    </row>
    <row r="22" spans="1:4" s="108" customFormat="1" ht="20.25" customHeight="1" x14ac:dyDescent="0.25">
      <c r="A22" s="276" t="s">
        <v>56</v>
      </c>
      <c r="B22" s="277"/>
      <c r="C22" s="277"/>
      <c r="D22" s="34" t="e">
        <f>SUM(D17*100/D20)</f>
        <v>#DIV/0!</v>
      </c>
    </row>
  </sheetData>
  <sheetProtection algorithmName="SHA-512" hashValue="U5vUcE8lWAuzvVv8WbNEL3jU0fjUM3kupwoxBGtGs87NX7vi4YNZt34hvJnSoR0gn7LbfwQDhW6YN2wkSaZjRg==" saltValue="yLf/BkW2PSrd3vic7s6wZA==" spinCount="100000" sheet="1" objects="1" scenarios="1"/>
  <protectedRanges>
    <protectedRange password="CB6B" sqref="A4:D20" name="Bereich1_2"/>
  </protectedRanges>
  <mergeCells count="14">
    <mergeCell ref="A22:C22"/>
    <mergeCell ref="A16:C16"/>
    <mergeCell ref="A2:D2"/>
    <mergeCell ref="A4:C4"/>
    <mergeCell ref="A5:C5"/>
    <mergeCell ref="A17:C17"/>
    <mergeCell ref="A19:C19"/>
    <mergeCell ref="A20:C20"/>
    <mergeCell ref="A18:C18"/>
    <mergeCell ref="A1:D1"/>
    <mergeCell ref="A6:C6"/>
    <mergeCell ref="A10:C10"/>
    <mergeCell ref="A13:C13"/>
    <mergeCell ref="A15:C15"/>
  </mergeCell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pane ySplit="1" topLeftCell="A2" activePane="bottomLeft" state="frozen"/>
      <selection pane="bottomLeft" activeCell="A3" sqref="A3"/>
    </sheetView>
  </sheetViews>
  <sheetFormatPr baseColWidth="10" defaultRowHeight="12.75" x14ac:dyDescent="0.2"/>
  <cols>
    <col min="1" max="1" width="166.7109375" customWidth="1"/>
  </cols>
  <sheetData>
    <row r="1" spans="1:1" ht="48.75" customHeight="1" x14ac:dyDescent="0.2">
      <c r="A1" s="115" t="s">
        <v>63</v>
      </c>
    </row>
    <row r="2" spans="1:1" ht="51" x14ac:dyDescent="0.2">
      <c r="A2" s="116" t="s">
        <v>61</v>
      </c>
    </row>
    <row r="3" spans="1:1" s="114" customFormat="1" ht="409.5" customHeight="1" x14ac:dyDescent="0.2">
      <c r="A3" s="117" t="s">
        <v>62</v>
      </c>
    </row>
    <row r="4" spans="1:1" s="114" customFormat="1" ht="344.25" x14ac:dyDescent="0.2">
      <c r="A4" s="117" t="s">
        <v>59</v>
      </c>
    </row>
    <row r="5" spans="1:1" ht="140.25" x14ac:dyDescent="0.2">
      <c r="A5" s="118" t="s">
        <v>60</v>
      </c>
    </row>
  </sheetData>
  <sheetProtection algorithmName="SHA-512" hashValue="yKOx3rahs4MfwoMPjNv7WP2F+ikcqYj5yfjRPeWx3OkCSSSNbk/IfWyuabSInCCjjmuJj1SZGxqYhpgSTBYV6g==" saltValue="krZWlxT35YA0p7nILf8D3Q==" spinCount="100000" sheet="1" objects="1" scenarios="1"/>
  <pageMargins left="0.7" right="0.7" top="0.78740157499999996" bottom="0.78740157499999996"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3"/>
  <sheetViews>
    <sheetView workbookViewId="0">
      <selection activeCell="J24" sqref="J24:J25"/>
    </sheetView>
  </sheetViews>
  <sheetFormatPr baseColWidth="10" defaultRowHeight="12.75" x14ac:dyDescent="0.2"/>
  <cols>
    <col min="1" max="1" width="29.28515625" customWidth="1"/>
    <col min="3" max="3" width="26.7109375" customWidth="1"/>
    <col min="4" max="4" width="20.28515625" customWidth="1"/>
  </cols>
  <sheetData>
    <row r="1" spans="1:7" s="30" customFormat="1" ht="31.15" customHeight="1" x14ac:dyDescent="0.2">
      <c r="A1" s="65" t="s">
        <v>7</v>
      </c>
      <c r="B1" s="66"/>
      <c r="C1" s="307"/>
      <c r="D1" s="269"/>
    </row>
    <row r="2" spans="1:7" s="30" customFormat="1" ht="16.149999999999999" customHeight="1" thickBot="1" x14ac:dyDescent="0.25">
      <c r="A2" s="281">
        <f>'Deckblatt AH'!B10</f>
        <v>0</v>
      </c>
      <c r="B2" s="282"/>
      <c r="C2" s="282"/>
      <c r="D2" s="283"/>
      <c r="E2" s="37"/>
      <c r="F2" s="37"/>
      <c r="G2" s="37"/>
    </row>
    <row r="3" spans="1:7" ht="16.5" thickBot="1" x14ac:dyDescent="0.25">
      <c r="A3" s="38"/>
      <c r="B3" s="38"/>
      <c r="C3" s="38"/>
      <c r="D3" s="37"/>
    </row>
    <row r="4" spans="1:7" ht="30" thickBot="1" x14ac:dyDescent="0.25">
      <c r="A4" s="284" t="s">
        <v>21</v>
      </c>
      <c r="B4" s="285"/>
      <c r="C4" s="286"/>
      <c r="D4" s="83" t="s">
        <v>40</v>
      </c>
    </row>
    <row r="5" spans="1:7" ht="14.25" x14ac:dyDescent="0.2">
      <c r="A5" s="320" t="s">
        <v>4</v>
      </c>
      <c r="B5" s="321"/>
      <c r="C5" s="322"/>
      <c r="D5" s="84" t="e">
        <f>#REF!</f>
        <v>#REF!</v>
      </c>
    </row>
    <row r="6" spans="1:7" ht="14.25" x14ac:dyDescent="0.2">
      <c r="A6" s="301" t="s">
        <v>43</v>
      </c>
      <c r="B6" s="302"/>
      <c r="C6" s="303"/>
      <c r="D6" s="85" t="e">
        <f>#REF!+E16</f>
        <v>#REF!</v>
      </c>
    </row>
    <row r="7" spans="1:7" ht="14.25" x14ac:dyDescent="0.2">
      <c r="A7" s="308" t="s">
        <v>16</v>
      </c>
      <c r="B7" s="309"/>
      <c r="C7" s="310"/>
      <c r="D7" s="84" t="e">
        <f>#REF!</f>
        <v>#REF!</v>
      </c>
    </row>
    <row r="8" spans="1:7" ht="14.25" x14ac:dyDescent="0.2">
      <c r="A8" s="270" t="s">
        <v>9</v>
      </c>
      <c r="B8" s="271"/>
      <c r="C8" s="272"/>
      <c r="D8" s="86" t="e">
        <f>Pflegefachkräfte!#REF!</f>
        <v>#REF!</v>
      </c>
    </row>
    <row r="9" spans="1:7" ht="14.25" x14ac:dyDescent="0.2">
      <c r="A9" s="273" t="s">
        <v>49</v>
      </c>
      <c r="B9" s="274"/>
      <c r="C9" s="275"/>
      <c r="D9" s="86" t="e">
        <f>Pflegehilfskräfte!#REF!</f>
        <v>#REF!</v>
      </c>
    </row>
    <row r="10" spans="1:7" s="95" customFormat="1" ht="14.25" x14ac:dyDescent="0.2">
      <c r="A10" s="100" t="s">
        <v>48</v>
      </c>
      <c r="B10" s="96"/>
      <c r="C10" s="97"/>
      <c r="D10" s="86" t="e">
        <f>'Azubi,BFD,FSJ'!#REF!</f>
        <v>#REF!</v>
      </c>
    </row>
    <row r="11" spans="1:7" ht="14.25" x14ac:dyDescent="0.2">
      <c r="A11" s="273" t="s">
        <v>50</v>
      </c>
      <c r="B11" s="274"/>
      <c r="C11" s="275"/>
      <c r="D11" s="86">
        <f>'Soz. Betreuung'!E17</f>
        <v>0</v>
      </c>
    </row>
    <row r="12" spans="1:7" ht="14.25" x14ac:dyDescent="0.2">
      <c r="A12" s="273" t="s">
        <v>51</v>
      </c>
      <c r="B12" s="274"/>
      <c r="C12" s="275"/>
      <c r="D12" s="86">
        <f>'Soz. Betreuung'!E50</f>
        <v>0</v>
      </c>
    </row>
    <row r="13" spans="1:7" ht="15" thickBot="1" x14ac:dyDescent="0.25">
      <c r="A13" s="278" t="s">
        <v>52</v>
      </c>
      <c r="B13" s="279"/>
      <c r="C13" s="280"/>
      <c r="D13" s="87">
        <f>'Soz. Betreuung'!E66</f>
        <v>0</v>
      </c>
    </row>
    <row r="14" spans="1:7" ht="15" x14ac:dyDescent="0.2">
      <c r="A14" s="317" t="s">
        <v>14</v>
      </c>
      <c r="B14" s="318"/>
      <c r="C14" s="319"/>
      <c r="D14" s="88" t="e">
        <f>SUM(D7,D8,D11)</f>
        <v>#REF!</v>
      </c>
    </row>
    <row r="15" spans="1:7" ht="15" x14ac:dyDescent="0.2">
      <c r="A15" s="293" t="s">
        <v>10</v>
      </c>
      <c r="B15" s="294"/>
      <c r="C15" s="295"/>
      <c r="D15" s="89" t="e">
        <f>D9+D12</f>
        <v>#REF!</v>
      </c>
    </row>
    <row r="16" spans="1:7" ht="15" x14ac:dyDescent="0.2">
      <c r="A16" s="293" t="s">
        <v>0</v>
      </c>
      <c r="B16" s="294"/>
      <c r="C16" s="295"/>
      <c r="D16" s="89" t="e">
        <f>SUM(D14:D15)</f>
        <v>#REF!</v>
      </c>
    </row>
    <row r="17" spans="1:4" ht="15" x14ac:dyDescent="0.2">
      <c r="A17" s="311" t="s">
        <v>15</v>
      </c>
      <c r="B17" s="312"/>
      <c r="C17" s="313"/>
      <c r="D17" s="86" t="e">
        <f>D7+D8+D9</f>
        <v>#REF!</v>
      </c>
    </row>
    <row r="18" spans="1:4" ht="21.6" customHeight="1" thickBot="1" x14ac:dyDescent="0.25">
      <c r="A18" s="314" t="s">
        <v>13</v>
      </c>
      <c r="B18" s="315"/>
      <c r="C18" s="316"/>
      <c r="D18" s="87">
        <f>SUM(D11:D12)</f>
        <v>0</v>
      </c>
    </row>
    <row r="19" spans="1:4" s="8" customFormat="1" ht="10.15" customHeight="1" x14ac:dyDescent="0.2"/>
    <row r="20" spans="1:4" ht="15" x14ac:dyDescent="0.25">
      <c r="A20" s="276" t="s">
        <v>46</v>
      </c>
      <c r="B20" s="277"/>
      <c r="C20" s="277"/>
      <c r="D20" s="92" t="e">
        <f>SUM(D14*100/D16)</f>
        <v>#REF!</v>
      </c>
    </row>
    <row r="21" spans="1:4" s="99" customFormat="1" ht="15" x14ac:dyDescent="0.25">
      <c r="A21" s="103"/>
      <c r="B21" s="104"/>
      <c r="C21" s="104"/>
      <c r="D21" s="105"/>
    </row>
    <row r="22" spans="1:4" s="51" customFormat="1" ht="24.75" customHeight="1" x14ac:dyDescent="0.2">
      <c r="A22" s="304" t="s">
        <v>53</v>
      </c>
      <c r="B22" s="305"/>
      <c r="C22" s="306"/>
      <c r="D22" s="106" t="e">
        <f>'Deckblatt AH'!#REF!</f>
        <v>#REF!</v>
      </c>
    </row>
    <row r="23" spans="1:4" s="68" customFormat="1" ht="15.75" x14ac:dyDescent="0.25">
      <c r="A23" s="70"/>
      <c r="B23" s="71"/>
      <c r="C23" s="71"/>
      <c r="D23" s="72"/>
    </row>
    <row r="24" spans="1:4" ht="22.9" customHeight="1" x14ac:dyDescent="0.2">
      <c r="A24" s="298" t="s">
        <v>41</v>
      </c>
      <c r="B24" s="299"/>
      <c r="C24" s="299"/>
      <c r="D24" s="300"/>
    </row>
    <row r="25" spans="1:4" ht="30.6" customHeight="1" x14ac:dyDescent="0.2">
      <c r="A25" s="296" t="s">
        <v>25</v>
      </c>
      <c r="B25" s="297"/>
      <c r="C25" s="75" t="s">
        <v>37</v>
      </c>
      <c r="D25" s="74" t="s">
        <v>39</v>
      </c>
    </row>
    <row r="26" spans="1:4" ht="15" x14ac:dyDescent="0.2">
      <c r="A26" s="73"/>
      <c r="B26" s="77"/>
      <c r="C26" s="76" t="s">
        <v>38</v>
      </c>
      <c r="D26" s="94" t="s">
        <v>44</v>
      </c>
    </row>
    <row r="27" spans="1:4" ht="15" x14ac:dyDescent="0.25">
      <c r="A27" s="78" t="s">
        <v>32</v>
      </c>
      <c r="B27" s="47" t="e">
        <f>'Deckblatt AH'!#REF!</f>
        <v>#REF!</v>
      </c>
      <c r="C27" s="93">
        <v>0.4</v>
      </c>
      <c r="D27" s="79"/>
    </row>
    <row r="28" spans="1:4" ht="15" x14ac:dyDescent="0.25">
      <c r="A28" s="78" t="s">
        <v>26</v>
      </c>
      <c r="B28" s="47" t="e">
        <f>'Deckblatt AH'!#REF!</f>
        <v>#REF!</v>
      </c>
      <c r="C28" s="90">
        <v>0.7</v>
      </c>
      <c r="D28" s="79"/>
    </row>
    <row r="29" spans="1:4" ht="15" x14ac:dyDescent="0.25">
      <c r="A29" s="80" t="s">
        <v>27</v>
      </c>
      <c r="B29" s="47" t="e">
        <f>'Deckblatt AH'!#REF!</f>
        <v>#REF!</v>
      </c>
      <c r="C29" s="90">
        <v>1</v>
      </c>
      <c r="D29" s="79"/>
    </row>
    <row r="30" spans="1:4" ht="15" x14ac:dyDescent="0.25">
      <c r="A30" s="80" t="s">
        <v>28</v>
      </c>
      <c r="B30" s="48" t="e">
        <f>'Deckblatt AH'!#REF!</f>
        <v>#REF!</v>
      </c>
      <c r="C30" s="90">
        <v>1.5</v>
      </c>
      <c r="D30" s="79"/>
    </row>
    <row r="31" spans="1:4" ht="15" x14ac:dyDescent="0.25">
      <c r="A31" s="80" t="s">
        <v>29</v>
      </c>
      <c r="B31" s="47" t="e">
        <f>'Deckblatt AH'!#REF!</f>
        <v>#REF!</v>
      </c>
      <c r="C31" s="90">
        <v>1.9</v>
      </c>
      <c r="D31" s="79"/>
    </row>
    <row r="32" spans="1:4" ht="15" x14ac:dyDescent="0.25">
      <c r="A32" s="80" t="s">
        <v>30</v>
      </c>
      <c r="B32" s="48" t="e">
        <f>'Deckblatt AH'!#REF!</f>
        <v>#REF!</v>
      </c>
      <c r="C32" s="91">
        <v>2.1</v>
      </c>
      <c r="D32" s="79"/>
    </row>
    <row r="33" spans="1:4" ht="15" x14ac:dyDescent="0.25">
      <c r="A33" s="80" t="s">
        <v>36</v>
      </c>
      <c r="B33" s="81" t="e">
        <f>SUM(B27:B32)</f>
        <v>#REF!</v>
      </c>
      <c r="C33" s="98"/>
      <c r="D33" s="82"/>
    </row>
  </sheetData>
  <protectedRanges>
    <protectedRange password="CB6B" sqref="A4:D18" name="Bereich1"/>
  </protectedRanges>
  <mergeCells count="20">
    <mergeCell ref="A14:C14"/>
    <mergeCell ref="A2:D2"/>
    <mergeCell ref="A5:C5"/>
    <mergeCell ref="A4:C4"/>
    <mergeCell ref="A25:B25"/>
    <mergeCell ref="A24:D24"/>
    <mergeCell ref="A6:C6"/>
    <mergeCell ref="A22:C22"/>
    <mergeCell ref="C1:D1"/>
    <mergeCell ref="A20:C20"/>
    <mergeCell ref="A11:C11"/>
    <mergeCell ref="A9:C9"/>
    <mergeCell ref="A8:C8"/>
    <mergeCell ref="A7:C7"/>
    <mergeCell ref="A17:C17"/>
    <mergeCell ref="A18:C18"/>
    <mergeCell ref="A13:C13"/>
    <mergeCell ref="A12:C12"/>
    <mergeCell ref="A16:C16"/>
    <mergeCell ref="A15:C15"/>
  </mergeCells>
  <pageMargins left="0.7" right="0.7" top="0.78740157499999996" bottom="0.78740157499999996"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8</vt:i4>
      </vt:variant>
    </vt:vector>
  </HeadingPairs>
  <TitlesOfParts>
    <vt:vector size="17" baseType="lpstr">
      <vt:lpstr>Deckblatt AH</vt:lpstr>
      <vt:lpstr>Pflegefachkräfte</vt:lpstr>
      <vt:lpstr>Pflegehilfskräfte</vt:lpstr>
      <vt:lpstr>Soz. Betreuung</vt:lpstr>
      <vt:lpstr>externe Mitarbeiter</vt:lpstr>
      <vt:lpstr>Azubi,BFD,FSJ</vt:lpstr>
      <vt:lpstr>Zusammenfassung</vt:lpstr>
      <vt:lpstr>Hinweis zum Datenschutz</vt:lpstr>
      <vt:lpstr>Auswertung BPA</vt:lpstr>
      <vt:lpstr>'Auswertung BPA'!Druckbereich</vt:lpstr>
      <vt:lpstr>'Azubi,BFD,FSJ'!Druckbereich</vt:lpstr>
      <vt:lpstr>'Deckblatt AH'!Druckbereich</vt:lpstr>
      <vt:lpstr>'externe Mitarbeiter'!Druckbereich</vt:lpstr>
      <vt:lpstr>'Hinweis zum Datenschutz'!Druckbereich</vt:lpstr>
      <vt:lpstr>Pflegefachkräfte!Druckbereich</vt:lpstr>
      <vt:lpstr>Pflegehilfskräfte!Druckbereich</vt:lpstr>
      <vt:lpstr>'Soz. Betreuung'!Druckbereich</vt:lpstr>
    </vt:vector>
  </TitlesOfParts>
  <Company>AWO - Bezirksverband - Koblenz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HuefferB</dc:creator>
  <cp:lastModifiedBy>huefferb</cp:lastModifiedBy>
  <cp:lastPrinted>2018-10-31T13:00:39Z</cp:lastPrinted>
  <dcterms:created xsi:type="dcterms:W3CDTF">2005-02-07T07:03:11Z</dcterms:created>
  <dcterms:modified xsi:type="dcterms:W3CDTF">2024-01-23T08:40:56Z</dcterms:modified>
</cp:coreProperties>
</file>